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85" windowWidth="14805" windowHeight="7830" firstSheet="1" activeTab="3"/>
  </bookViews>
  <sheets>
    <sheet name="kultúra" sheetId="1" state="hidden" r:id="rId1"/>
    <sheet name="sociálne" sheetId="2" r:id="rId2"/>
    <sheet name="šport" sheetId="3" r:id="rId3"/>
    <sheet name="KULTúRA 18" sheetId="4" r:id="rId4"/>
  </sheets>
  <calcPr calcId="145621"/>
</workbook>
</file>

<file path=xl/calcChain.xml><?xml version="1.0" encoding="utf-8"?>
<calcChain xmlns="http://schemas.openxmlformats.org/spreadsheetml/2006/main">
  <c r="F16" i="4" l="1"/>
  <c r="F18" i="3"/>
  <c r="F10" i="2"/>
  <c r="E10" i="2" l="1"/>
  <c r="E18" i="3" l="1"/>
  <c r="D10" i="2" l="1"/>
  <c r="D16" i="4"/>
  <c r="D18" i="3"/>
  <c r="E16" i="4" l="1"/>
  <c r="F22" i="1" l="1"/>
  <c r="E22" i="1" l="1"/>
  <c r="D22" i="1" l="1"/>
</calcChain>
</file>

<file path=xl/sharedStrings.xml><?xml version="1.0" encoding="utf-8"?>
<sst xmlns="http://schemas.openxmlformats.org/spreadsheetml/2006/main" count="146" uniqueCount="113">
  <si>
    <t xml:space="preserve">P. č. </t>
  </si>
  <si>
    <t>Žiadateľ</t>
  </si>
  <si>
    <t>Účel</t>
  </si>
  <si>
    <t xml:space="preserve">Požadovaná </t>
  </si>
  <si>
    <t>Odporúčanie</t>
  </si>
  <si>
    <t xml:space="preserve">dotácia v € </t>
  </si>
  <si>
    <t>komisie</t>
  </si>
  <si>
    <t>MsR</t>
  </si>
  <si>
    <t>Český spolok v Starej Ľubovni</t>
  </si>
  <si>
    <t>Ľubovnianske múzeum</t>
  </si>
  <si>
    <t>OZ pri ZUŠ Jána Melkoviča</t>
  </si>
  <si>
    <t xml:space="preserve">FS -Ľubovňan </t>
  </si>
  <si>
    <t>Ľubovnianska knižnica</t>
  </si>
  <si>
    <t>OZ Vrchovina</t>
  </si>
  <si>
    <t>kroje</t>
  </si>
  <si>
    <t>OZ Priatelia hradu</t>
  </si>
  <si>
    <t>Únia žien Slovenka</t>
  </si>
  <si>
    <t>súťaže - prednes, naj balkón,</t>
  </si>
  <si>
    <t>rozprávkový les, naj vodička</t>
  </si>
  <si>
    <t>ZO SZPB</t>
  </si>
  <si>
    <t>Vidiecka asociácia mládeže pri CVČ</t>
  </si>
  <si>
    <t>cs. súťaž Kľúč od pevnosti</t>
  </si>
  <si>
    <t xml:space="preserve">                                    ŽIADOSTI O POSKYTNUTIE DOTÁCIE - KULTÚRA - 2017</t>
  </si>
  <si>
    <t>rozprávkový muzikál na hrade Soľ nad Zlato</t>
  </si>
  <si>
    <t>nové knihy do knižnice</t>
  </si>
  <si>
    <t>kultúrno vzdelávací program Ten starý hrad...</t>
  </si>
  <si>
    <t>holokaustu a 2. sv. vojny</t>
  </si>
  <si>
    <t xml:space="preserve">poznávaco - historické podujatie po stopách  </t>
  </si>
  <si>
    <t>Horolezecký klub Vabec</t>
  </si>
  <si>
    <t>ZDRUFF, festival horských filmov</t>
  </si>
  <si>
    <t>folklóru</t>
  </si>
  <si>
    <t xml:space="preserve">STAROĽUBOVŇAN - spolok priateľov </t>
  </si>
  <si>
    <t>Naša Ľubovňa, o. z.</t>
  </si>
  <si>
    <t>Spolu</t>
  </si>
  <si>
    <t>literárne prelúdiá</t>
  </si>
  <si>
    <t xml:space="preserve">kostýmy pre tanečníkov a spevákov, doprava </t>
  </si>
  <si>
    <t xml:space="preserve"> na medzinár. a celoslov.  súťaže</t>
  </si>
  <si>
    <t>Festival nezávislého a súčasného umenia UM UM</t>
  </si>
  <si>
    <t>Schválené</t>
  </si>
  <si>
    <t>MsZ</t>
  </si>
  <si>
    <t>Gréckokatolícka charita Prešov</t>
  </si>
  <si>
    <t>SPOLU v €</t>
  </si>
  <si>
    <t>Združenie rodičov pri špeciálnej ZŠ</t>
  </si>
  <si>
    <t>Spišská katolícka charita</t>
  </si>
  <si>
    <t>Návrh</t>
  </si>
  <si>
    <t>schválené</t>
  </si>
  <si>
    <t>1.</t>
  </si>
  <si>
    <t>MFK</t>
  </si>
  <si>
    <t>2.</t>
  </si>
  <si>
    <t>3.</t>
  </si>
  <si>
    <t>ŠŠK Basket</t>
  </si>
  <si>
    <t>4.</t>
  </si>
  <si>
    <t>ŠKM Karate klub</t>
  </si>
  <si>
    <t>5.</t>
  </si>
  <si>
    <t>6.</t>
  </si>
  <si>
    <t>7.</t>
  </si>
  <si>
    <t>ŠKM</t>
  </si>
  <si>
    <t>8.</t>
  </si>
  <si>
    <t>VKM</t>
  </si>
  <si>
    <t>10.</t>
  </si>
  <si>
    <t>Vidiecka asociácia mládeže</t>
  </si>
  <si>
    <t>SPOLU</t>
  </si>
  <si>
    <t>SKI CLUB PROGRESS</t>
  </si>
  <si>
    <t>OZ Wrestling</t>
  </si>
  <si>
    <t>kroje, medzinárodné festivaly</t>
  </si>
  <si>
    <t>Suma na prerozdelenie: 24 000 €</t>
  </si>
  <si>
    <t>Pomôcky na skvalitnenie života seniorov</t>
  </si>
  <si>
    <t>doplnenie krojovej výbavy</t>
  </si>
  <si>
    <t xml:space="preserve">STAROĽUBOVŇAN - spolok priateľov folklóru </t>
  </si>
  <si>
    <t>nákup nových krojov</t>
  </si>
  <si>
    <t>Klub športovej kulturistiky</t>
  </si>
  <si>
    <t>Bežecký klub</t>
  </si>
  <si>
    <t>Malý Pieniský Maratón</t>
  </si>
  <si>
    <t>LIBENOW SQUASH CLUB</t>
  </si>
  <si>
    <t xml:space="preserve">                                    ŽIADOSTI O POSKYTNUTIE DOTÁCIE - KULTÚRA - 2018</t>
  </si>
  <si>
    <t xml:space="preserve">                                                        ŽIADOSTI O POSKYTNUTIE DOTÁCIE - OBLASŤ ŠPORTU - ROK 2018</t>
  </si>
  <si>
    <t>Požadovaná dotácia v €</t>
  </si>
  <si>
    <t>Odporúčanie komisie</t>
  </si>
  <si>
    <t>Odporúčanie MsR</t>
  </si>
  <si>
    <t>Schválené MsZ</t>
  </si>
  <si>
    <t xml:space="preserve">                                                        ŽIADOSTI O POSKYTNUTIE DOTÁCIE - SOCIÁLNA OBLASŤ - ROK   2018</t>
  </si>
  <si>
    <r>
      <t xml:space="preserve">Suma na prerozdelenie:    </t>
    </r>
    <r>
      <rPr>
        <b/>
        <sz val="12"/>
        <color theme="1"/>
        <rFont val="Calibri"/>
        <family val="2"/>
        <charset val="238"/>
        <scheme val="minor"/>
      </rPr>
      <t>91 000,00 €</t>
    </r>
  </si>
  <si>
    <t>9.</t>
  </si>
  <si>
    <t>11.</t>
  </si>
  <si>
    <t>XXIX. Ročník Merdzinárodného rodinného splavu po rieke Poprad stravovanie, doprava, prevoz batožiny,pršiplášte, čižmy, propagačný materiál, ceny za súťaže, vystúpenia a iné</t>
  </si>
  <si>
    <t>zabezpečenie dlhodobých súťaží, prestupy, hosťovanie, stravné, prenájmy, letná a zimná príprava, servis, údržba, doprava, poplatky SFZ</t>
  </si>
  <si>
    <t>reprezentácia 1. liga - cestovné, ubytovanie, stravné</t>
  </si>
  <si>
    <t>cestovné náklady, prenájom priestorov, materiálové vybavenie, náklady na účasť na MS</t>
  </si>
  <si>
    <t>registračné a licenčné poplatky, cestovné, štartovné, stravné, prenájom priestorov, účastnícke poplatky - repr. SR, nákup materiálu špor.činnosť,</t>
  </si>
  <si>
    <t>registračné poplatky, štartovné, lístky na vlek, cestovné náklady, prenájom športovísk, náklady na regeneráciu , sezónne skipassy</t>
  </si>
  <si>
    <t>celoročná činnosť  cestovné, stravné, pitný režim, štartovné, súpisky, zapisovateľ, rozhodcovia, dresy, lopty, prenájom šport. zariadení</t>
  </si>
  <si>
    <t>cestovné náklady, stravné pretekári, ubytovanie, organizovanie medzinár. turnaja,</t>
  </si>
  <si>
    <t xml:space="preserve">usporiadanie súťaže Majstrovstvách Slovenska,  nominácia na Majstr.Sveta, zakupenie tranpolínového pásu, štartovné, nájom priestprov, </t>
  </si>
  <si>
    <t>spoznávame historické pamiatky hlavného mesta : doprava, parkovné, stravné</t>
  </si>
  <si>
    <t>Prevádzkové náklady  Domu sv. Anny  energie, revizie , opravy, materiálové prostriedky</t>
  </si>
  <si>
    <t>Suma na prerozdelenie:    9 100, 00€</t>
  </si>
  <si>
    <t xml:space="preserve">Divadelná prehliadka Z rozprávky do rozprávky, ceny, stravné, občerstvenie, tlač propagačných materiálov - </t>
  </si>
  <si>
    <t>usporiadanie súťaže Šach, turistika - cestovné, rekreačná telesná výchova a šport - činnosť oddielu</t>
  </si>
  <si>
    <t xml:space="preserve">STOLNOTENISOVÝ KLUB </t>
  </si>
  <si>
    <t>meteriálne zabezpečenie: stoly, loptičky,počítadlá, dresy, sieťky, doprava, strava a ubytovanie, štartovné</t>
  </si>
  <si>
    <t>12.</t>
  </si>
  <si>
    <r>
      <t xml:space="preserve">Suma na prerozdelenie:  </t>
    </r>
    <r>
      <rPr>
        <b/>
        <sz val="11"/>
        <color theme="1"/>
        <rFont val="Calibri"/>
        <family val="2"/>
        <charset val="238"/>
        <scheme val="minor"/>
      </rPr>
      <t>26 000,00 €</t>
    </r>
  </si>
  <si>
    <t>ZDRUFF, festival horských filmov, prenájom filmy, kinosály, reklamné predmety, honoráre, technické úpravy</t>
  </si>
  <si>
    <t xml:space="preserve">Festival UM UM 2018, nákup licencie, zapožičnie svetelnej a zvukovej techniky, nákup materiálu, tlač plagátov, ubytovanie, cestovné, rekvizity, honoráre, </t>
  </si>
  <si>
    <t xml:space="preserve">SYMPOSIUM Pickum    2018,  technik, grafik, náklady na umeleckú tvorbu, propagácia, tlač  bannerov, katalóg,  ubytovanie, cestovné,   </t>
  </si>
  <si>
    <r>
      <t xml:space="preserve">oživovanie zvykov a tradícií, </t>
    </r>
    <r>
      <rPr>
        <b/>
        <sz val="10"/>
        <color theme="1"/>
        <rFont val="Calibri"/>
        <family val="2"/>
        <scheme val="minor"/>
      </rPr>
      <t>nácvik nových choreografií</t>
    </r>
    <r>
      <rPr>
        <sz val="10"/>
        <color theme="1"/>
        <rFont val="Calibri"/>
        <family val="2"/>
        <scheme val="minor"/>
      </rPr>
      <t xml:space="preserve">, </t>
    </r>
    <r>
      <rPr>
        <b/>
        <sz val="10"/>
        <color theme="1"/>
        <rFont val="Calibri"/>
        <family val="2"/>
        <scheme val="minor"/>
      </rPr>
      <t>obnova krojov a ich súčastí,</t>
    </r>
    <r>
      <rPr>
        <sz val="10"/>
        <color theme="1"/>
        <rFont val="Calibri"/>
        <family val="2"/>
        <scheme val="minor"/>
      </rPr>
      <t xml:space="preserve"> reprezentácia mesta na Slovensku a v zahraničí</t>
    </r>
  </si>
  <si>
    <t>záujmová umelecká činnosť  v  ZUŠ - tanečný odbor - šitie kostýmov, cestovné na festivaly,</t>
  </si>
  <si>
    <t>rozšírenie náučnej a krásnej literatúry - nákup literatúry</t>
  </si>
  <si>
    <t>zábavné podujatie k 100 výročiu vzniku 1. Československej republiky ,propagácia, ubytovanie pre lektorov a spisovateľov,</t>
  </si>
  <si>
    <t>detský kútik na hrade Ľubovňa- detské historické kostými, drevený vojak na hranie, tlačoviny - plagáty,</t>
  </si>
  <si>
    <t>hradný muzikál Dlhý, Široký , Bystrozraký - réžia, scenár, stavba stien, kostýmy, tlač propagačných materiálov, strava</t>
  </si>
  <si>
    <t>*       500,00</t>
  </si>
  <si>
    <r>
      <t xml:space="preserve">* MsR odporúča prehodnotiť dotácie pridelé komisiou športu a mládeže pre </t>
    </r>
    <r>
      <rPr>
        <b/>
        <sz val="11"/>
        <color theme="1"/>
        <rFont val="Calibri"/>
        <family val="2"/>
        <charset val="238"/>
        <scheme val="minor"/>
      </rPr>
      <t>Klub športovej kulturistiky - navýšenie dotácie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</si>
</sst>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2"/>
      <color theme="1"/>
      <name val="Calibri"/>
      <family val="2"/>
      <charset val="238"/>
      <scheme val="minor"/>
    </font>
    <font>
      <sz val="10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3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6">
    <xf numFmtId="0" fontId="0" fillId="0" borderId="0" xfId="0"/>
    <xf numFmtId="3" fontId="0" fillId="0" borderId="0" xfId="0" applyNumberFormat="1"/>
    <xf numFmtId="0" fontId="0" fillId="0" borderId="2" xfId="0" applyBorder="1"/>
    <xf numFmtId="0" fontId="0" fillId="0" borderId="3" xfId="0" applyBorder="1"/>
    <xf numFmtId="0" fontId="0" fillId="0" borderId="4" xfId="0" applyBorder="1"/>
    <xf numFmtId="3" fontId="0" fillId="0" borderId="3" xfId="0" applyNumberFormat="1" applyBorder="1"/>
    <xf numFmtId="3" fontId="0" fillId="0" borderId="4" xfId="0" applyNumberFormat="1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2" fillId="0" borderId="11" xfId="0" applyFont="1" applyBorder="1"/>
    <xf numFmtId="0" fontId="0" fillId="0" borderId="13" xfId="0" applyBorder="1"/>
    <xf numFmtId="0" fontId="2" fillId="0" borderId="14" xfId="0" applyFont="1" applyBorder="1"/>
    <xf numFmtId="0" fontId="2" fillId="0" borderId="15" xfId="0" applyFont="1" applyBorder="1"/>
    <xf numFmtId="0" fontId="2" fillId="0" borderId="16" xfId="0" applyFont="1" applyBorder="1"/>
    <xf numFmtId="0" fontId="2" fillId="0" borderId="17" xfId="0" applyFont="1" applyBorder="1"/>
    <xf numFmtId="0" fontId="2" fillId="0" borderId="18" xfId="0" applyFont="1" applyBorder="1"/>
    <xf numFmtId="0" fontId="2" fillId="0" borderId="19" xfId="0" applyFont="1" applyBorder="1"/>
    <xf numFmtId="0" fontId="0" fillId="0" borderId="20" xfId="0" applyBorder="1"/>
    <xf numFmtId="0" fontId="0" fillId="0" borderId="21" xfId="0" applyBorder="1"/>
    <xf numFmtId="3" fontId="0" fillId="0" borderId="21" xfId="0" applyNumberFormat="1" applyBorder="1"/>
    <xf numFmtId="3" fontId="0" fillId="0" borderId="22" xfId="0" applyNumberFormat="1" applyBorder="1"/>
    <xf numFmtId="3" fontId="0" fillId="0" borderId="8" xfId="0" applyNumberFormat="1" applyBorder="1"/>
    <xf numFmtId="3" fontId="0" fillId="0" borderId="9" xfId="0" applyNumberFormat="1" applyBorder="1"/>
    <xf numFmtId="0" fontId="0" fillId="0" borderId="22" xfId="0" applyBorder="1"/>
    <xf numFmtId="0" fontId="0" fillId="0" borderId="1" xfId="0" applyBorder="1"/>
    <xf numFmtId="0" fontId="2" fillId="0" borderId="0" xfId="0" applyFont="1"/>
    <xf numFmtId="0" fontId="0" fillId="0" borderId="15" xfId="0" applyBorder="1"/>
    <xf numFmtId="3" fontId="0" fillId="0" borderId="3" xfId="0" applyNumberFormat="1" applyBorder="1" applyAlignment="1">
      <alignment horizontal="center"/>
    </xf>
    <xf numFmtId="0" fontId="0" fillId="0" borderId="23" xfId="0" applyBorder="1"/>
    <xf numFmtId="0" fontId="2" fillId="0" borderId="3" xfId="0" applyFont="1" applyBorder="1"/>
    <xf numFmtId="3" fontId="2" fillId="0" borderId="3" xfId="0" applyNumberFormat="1" applyFont="1" applyBorder="1"/>
    <xf numFmtId="3" fontId="0" fillId="0" borderId="6" xfId="0" applyNumberFormat="1" applyBorder="1"/>
    <xf numFmtId="3" fontId="0" fillId="0" borderId="7" xfId="0" applyNumberFormat="1" applyBorder="1"/>
    <xf numFmtId="0" fontId="0" fillId="0" borderId="25" xfId="0" applyBorder="1"/>
    <xf numFmtId="0" fontId="0" fillId="0" borderId="26" xfId="0" applyBorder="1"/>
    <xf numFmtId="0" fontId="2" fillId="0" borderId="27" xfId="0" applyFont="1" applyBorder="1"/>
    <xf numFmtId="3" fontId="3" fillId="0" borderId="8" xfId="0" applyNumberFormat="1" applyFont="1" applyBorder="1"/>
    <xf numFmtId="3" fontId="3" fillId="0" borderId="3" xfId="0" applyNumberFormat="1" applyFont="1" applyBorder="1"/>
    <xf numFmtId="3" fontId="2" fillId="0" borderId="12" xfId="0" applyNumberFormat="1" applyFont="1" applyBorder="1"/>
    <xf numFmtId="3" fontId="2" fillId="0" borderId="1" xfId="0" applyNumberFormat="1" applyFont="1" applyBorder="1"/>
    <xf numFmtId="0" fontId="0" fillId="0" borderId="3" xfId="0" applyBorder="1" applyAlignment="1">
      <alignment wrapText="1"/>
    </xf>
    <xf numFmtId="0" fontId="4" fillId="0" borderId="3" xfId="0" applyFont="1" applyBorder="1"/>
    <xf numFmtId="0" fontId="3" fillId="0" borderId="3" xfId="0" applyFont="1" applyBorder="1"/>
    <xf numFmtId="0" fontId="0" fillId="0" borderId="0" xfId="0" applyBorder="1"/>
    <xf numFmtId="3" fontId="0" fillId="0" borderId="0" xfId="0" applyNumberFormat="1" applyBorder="1"/>
    <xf numFmtId="0" fontId="4" fillId="0" borderId="0" xfId="0" applyFont="1" applyBorder="1"/>
    <xf numFmtId="0" fontId="2" fillId="0" borderId="3" xfId="0" applyFont="1" applyBorder="1" applyAlignment="1">
      <alignment wrapText="1"/>
    </xf>
    <xf numFmtId="3" fontId="0" fillId="0" borderId="30" xfId="0" applyNumberFormat="1" applyBorder="1"/>
    <xf numFmtId="0" fontId="7" fillId="0" borderId="0" xfId="0" applyFont="1"/>
    <xf numFmtId="0" fontId="8" fillId="0" borderId="0" xfId="0" applyFont="1"/>
    <xf numFmtId="0" fontId="0" fillId="0" borderId="3" xfId="0" applyBorder="1" applyAlignment="1">
      <alignment vertical="center"/>
    </xf>
    <xf numFmtId="0" fontId="0" fillId="0" borderId="29" xfId="0" applyBorder="1" applyAlignment="1">
      <alignment vertical="center"/>
    </xf>
    <xf numFmtId="0" fontId="0" fillId="0" borderId="28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6" fillId="0" borderId="3" xfId="0" applyFont="1" applyBorder="1" applyAlignment="1">
      <alignment wrapText="1"/>
    </xf>
    <xf numFmtId="0" fontId="6" fillId="0" borderId="29" xfId="0" applyFont="1" applyBorder="1" applyAlignment="1">
      <alignment wrapText="1"/>
    </xf>
    <xf numFmtId="0" fontId="2" fillId="0" borderId="31" xfId="0" applyFont="1" applyBorder="1"/>
    <xf numFmtId="0" fontId="2" fillId="0" borderId="31" xfId="0" applyFont="1" applyBorder="1" applyAlignment="1">
      <alignment wrapText="1"/>
    </xf>
    <xf numFmtId="0" fontId="1" fillId="0" borderId="31" xfId="0" applyFont="1" applyBorder="1" applyAlignment="1">
      <alignment wrapText="1"/>
    </xf>
    <xf numFmtId="2" fontId="0" fillId="0" borderId="0" xfId="0" applyNumberFormat="1"/>
    <xf numFmtId="0" fontId="3" fillId="0" borderId="0" xfId="0" applyFont="1" applyBorder="1"/>
    <xf numFmtId="2" fontId="0" fillId="0" borderId="0" xfId="0" applyNumberFormat="1" applyBorder="1" applyAlignment="1">
      <alignment wrapText="1"/>
    </xf>
    <xf numFmtId="2" fontId="3" fillId="0" borderId="0" xfId="0" applyNumberFormat="1" applyFont="1" applyBorder="1"/>
    <xf numFmtId="2" fontId="0" fillId="0" borderId="0" xfId="0" applyNumberFormat="1" applyBorder="1"/>
    <xf numFmtId="0" fontId="0" fillId="0" borderId="0" xfId="0" applyBorder="1" applyAlignment="1">
      <alignment wrapText="1"/>
    </xf>
    <xf numFmtId="0" fontId="5" fillId="0" borderId="0" xfId="0" applyFont="1"/>
    <xf numFmtId="0" fontId="9" fillId="0" borderId="3" xfId="0" applyFont="1" applyBorder="1" applyAlignment="1">
      <alignment wrapText="1"/>
    </xf>
    <xf numFmtId="0" fontId="6" fillId="0" borderId="3" xfId="0" applyFont="1" applyBorder="1"/>
    <xf numFmtId="39" fontId="0" fillId="0" borderId="31" xfId="0" applyNumberFormat="1" applyBorder="1"/>
    <xf numFmtId="39" fontId="0" fillId="0" borderId="3" xfId="0" applyNumberFormat="1" applyBorder="1"/>
    <xf numFmtId="39" fontId="2" fillId="0" borderId="3" xfId="0" applyNumberFormat="1" applyFont="1" applyBorder="1"/>
    <xf numFmtId="0" fontId="2" fillId="0" borderId="32" xfId="0" applyFont="1" applyBorder="1" applyAlignment="1"/>
    <xf numFmtId="0" fontId="0" fillId="0" borderId="24" xfId="0" applyBorder="1" applyAlignment="1"/>
    <xf numFmtId="39" fontId="0" fillId="0" borderId="29" xfId="0" applyNumberFormat="1" applyBorder="1"/>
    <xf numFmtId="39" fontId="0" fillId="0" borderId="21" xfId="0" applyNumberFormat="1" applyBorder="1"/>
    <xf numFmtId="39" fontId="2" fillId="0" borderId="6" xfId="0" applyNumberFormat="1" applyFont="1" applyBorder="1"/>
    <xf numFmtId="0" fontId="0" fillId="0" borderId="0" xfId="0" applyFill="1" applyBorder="1"/>
    <xf numFmtId="39" fontId="0" fillId="0" borderId="3" xfId="0" applyNumberFormat="1" applyBorder="1" applyAlignment="1">
      <alignment wrapText="1"/>
    </xf>
    <xf numFmtId="39" fontId="3" fillId="0" borderId="3" xfId="0" applyNumberFormat="1" applyFont="1" applyBorder="1"/>
    <xf numFmtId="39" fontId="0" fillId="0" borderId="3" xfId="0" applyNumberFormat="1" applyBorder="1" applyAlignment="1">
      <alignment horizontal="center" wrapText="1"/>
    </xf>
    <xf numFmtId="39" fontId="2" fillId="0" borderId="3" xfId="0" applyNumberFormat="1" applyFont="1" applyBorder="1" applyAlignment="1"/>
  </cellXfs>
  <cellStyles count="1">
    <cellStyle name="Normálna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workbookViewId="0">
      <selection sqref="A1:XFD1048576"/>
    </sheetView>
  </sheetViews>
  <sheetFormatPr defaultRowHeight="15" x14ac:dyDescent="0.25"/>
  <cols>
    <col min="1" max="1" width="4.85546875" customWidth="1"/>
    <col min="2" max="2" width="33.5703125" customWidth="1"/>
    <col min="3" max="3" width="43.85546875" customWidth="1"/>
    <col min="4" max="4" width="11.140625" customWidth="1"/>
    <col min="5" max="5" width="13" customWidth="1"/>
    <col min="6" max="6" width="12.5703125" customWidth="1"/>
    <col min="7" max="7" width="10.85546875" customWidth="1"/>
  </cols>
  <sheetData>
    <row r="1" spans="1:8" x14ac:dyDescent="0.25">
      <c r="B1" t="s">
        <v>22</v>
      </c>
    </row>
    <row r="2" spans="1:8" ht="15.75" thickBot="1" x14ac:dyDescent="0.3">
      <c r="A2" t="s">
        <v>65</v>
      </c>
    </row>
    <row r="3" spans="1:8" x14ac:dyDescent="0.25">
      <c r="A3" s="16" t="s">
        <v>0</v>
      </c>
      <c r="B3" s="17" t="s">
        <v>1</v>
      </c>
      <c r="C3" s="17" t="s">
        <v>2</v>
      </c>
      <c r="D3" s="17" t="s">
        <v>3</v>
      </c>
      <c r="E3" s="17" t="s">
        <v>4</v>
      </c>
      <c r="F3" s="18" t="s">
        <v>4</v>
      </c>
      <c r="G3" s="18" t="s">
        <v>38</v>
      </c>
    </row>
    <row r="4" spans="1:8" ht="15.75" thickBot="1" x14ac:dyDescent="0.3">
      <c r="A4" s="19"/>
      <c r="B4" s="20"/>
      <c r="C4" s="20"/>
      <c r="D4" s="20" t="s">
        <v>5</v>
      </c>
      <c r="E4" s="20" t="s">
        <v>6</v>
      </c>
      <c r="F4" s="21" t="s">
        <v>7</v>
      </c>
      <c r="G4" s="21" t="s">
        <v>39</v>
      </c>
    </row>
    <row r="5" spans="1:8" x14ac:dyDescent="0.25">
      <c r="A5" s="15">
        <v>1</v>
      </c>
      <c r="B5" s="10" t="s">
        <v>8</v>
      </c>
      <c r="C5" s="10" t="s">
        <v>34</v>
      </c>
      <c r="D5" s="41">
        <v>300</v>
      </c>
      <c r="E5" s="26">
        <v>300</v>
      </c>
      <c r="F5" s="26">
        <v>300</v>
      </c>
      <c r="G5" s="11"/>
    </row>
    <row r="6" spans="1:8" x14ac:dyDescent="0.25">
      <c r="A6" s="2">
        <v>2</v>
      </c>
      <c r="B6" s="3" t="s">
        <v>9</v>
      </c>
      <c r="C6" s="3" t="s">
        <v>23</v>
      </c>
      <c r="D6" s="42">
        <v>2500</v>
      </c>
      <c r="E6" s="5">
        <v>2500</v>
      </c>
      <c r="F6" s="5">
        <v>2500</v>
      </c>
      <c r="G6" s="6"/>
      <c r="H6" s="1"/>
    </row>
    <row r="7" spans="1:8" x14ac:dyDescent="0.25">
      <c r="A7" s="22">
        <v>3</v>
      </c>
      <c r="B7" s="23" t="s">
        <v>10</v>
      </c>
      <c r="C7" s="23" t="s">
        <v>35</v>
      </c>
      <c r="D7" s="24">
        <v>4500</v>
      </c>
      <c r="E7" s="24">
        <v>4500</v>
      </c>
      <c r="F7" s="24">
        <v>4500</v>
      </c>
      <c r="G7" s="25"/>
      <c r="H7" s="1"/>
    </row>
    <row r="8" spans="1:8" x14ac:dyDescent="0.25">
      <c r="A8" s="15"/>
      <c r="B8" s="10"/>
      <c r="C8" s="10" t="s">
        <v>36</v>
      </c>
      <c r="D8" s="26"/>
      <c r="E8" s="26"/>
      <c r="F8" s="26"/>
      <c r="G8" s="27"/>
      <c r="H8" s="1"/>
    </row>
    <row r="9" spans="1:8" x14ac:dyDescent="0.25">
      <c r="A9" s="22">
        <v>4</v>
      </c>
      <c r="B9" s="23" t="s">
        <v>11</v>
      </c>
      <c r="C9" s="23" t="s">
        <v>64</v>
      </c>
      <c r="D9" s="24">
        <v>7500</v>
      </c>
      <c r="E9" s="24">
        <v>5000</v>
      </c>
      <c r="F9" s="24">
        <v>5000</v>
      </c>
      <c r="G9" s="28"/>
    </row>
    <row r="10" spans="1:8" x14ac:dyDescent="0.25">
      <c r="A10" s="2">
        <v>5</v>
      </c>
      <c r="B10" s="3" t="s">
        <v>12</v>
      </c>
      <c r="C10" s="3" t="s">
        <v>24</v>
      </c>
      <c r="D10" s="5">
        <v>3000</v>
      </c>
      <c r="E10" s="5">
        <v>3000</v>
      </c>
      <c r="F10" s="5">
        <v>3000</v>
      </c>
      <c r="G10" s="6"/>
      <c r="H10" s="1"/>
    </row>
    <row r="11" spans="1:8" x14ac:dyDescent="0.25">
      <c r="A11" s="2">
        <v>6</v>
      </c>
      <c r="B11" s="3" t="s">
        <v>13</v>
      </c>
      <c r="C11" s="3" t="s">
        <v>14</v>
      </c>
      <c r="D11" s="5">
        <v>6000</v>
      </c>
      <c r="E11" s="5">
        <v>2500</v>
      </c>
      <c r="F11" s="5">
        <v>2500</v>
      </c>
      <c r="G11" s="4"/>
    </row>
    <row r="12" spans="1:8" x14ac:dyDescent="0.25">
      <c r="A12" s="2">
        <v>7</v>
      </c>
      <c r="B12" s="3" t="s">
        <v>15</v>
      </c>
      <c r="C12" s="3" t="s">
        <v>25</v>
      </c>
      <c r="D12" s="5">
        <v>1800</v>
      </c>
      <c r="E12" s="5">
        <v>1000</v>
      </c>
      <c r="F12" s="5">
        <v>1000</v>
      </c>
      <c r="G12" s="4"/>
    </row>
    <row r="13" spans="1:8" x14ac:dyDescent="0.25">
      <c r="A13" s="22">
        <v>8</v>
      </c>
      <c r="B13" s="23" t="s">
        <v>16</v>
      </c>
      <c r="C13" s="23" t="s">
        <v>17</v>
      </c>
      <c r="D13" s="24">
        <v>300</v>
      </c>
      <c r="E13" s="24">
        <v>200</v>
      </c>
      <c r="F13" s="24">
        <v>200</v>
      </c>
      <c r="G13" s="28"/>
    </row>
    <row r="14" spans="1:8" x14ac:dyDescent="0.25">
      <c r="A14" s="15"/>
      <c r="B14" s="10"/>
      <c r="C14" s="10" t="s">
        <v>18</v>
      </c>
      <c r="D14" s="26"/>
      <c r="E14" s="26"/>
      <c r="F14" s="26"/>
      <c r="G14" s="11"/>
    </row>
    <row r="15" spans="1:8" x14ac:dyDescent="0.25">
      <c r="A15" s="22">
        <v>9</v>
      </c>
      <c r="B15" s="23" t="s">
        <v>19</v>
      </c>
      <c r="C15" s="23" t="s">
        <v>27</v>
      </c>
      <c r="D15" s="24">
        <v>500</v>
      </c>
      <c r="E15" s="24">
        <v>500</v>
      </c>
      <c r="F15" s="24">
        <v>500</v>
      </c>
      <c r="G15" s="28"/>
    </row>
    <row r="16" spans="1:8" x14ac:dyDescent="0.25">
      <c r="A16" s="15"/>
      <c r="B16" s="10"/>
      <c r="C16" s="10" t="s">
        <v>26</v>
      </c>
      <c r="D16" s="26"/>
      <c r="E16" s="26"/>
      <c r="F16" s="26"/>
      <c r="G16" s="11"/>
    </row>
    <row r="17" spans="1:8" x14ac:dyDescent="0.25">
      <c r="A17" s="2">
        <v>10</v>
      </c>
      <c r="B17" s="3" t="s">
        <v>20</v>
      </c>
      <c r="C17" s="3" t="s">
        <v>21</v>
      </c>
      <c r="D17" s="5">
        <v>1000</v>
      </c>
      <c r="E17" s="5">
        <v>900</v>
      </c>
      <c r="F17" s="5">
        <v>900</v>
      </c>
      <c r="G17" s="4"/>
    </row>
    <row r="18" spans="1:8" x14ac:dyDescent="0.25">
      <c r="A18" s="2">
        <v>11</v>
      </c>
      <c r="B18" s="3" t="s">
        <v>28</v>
      </c>
      <c r="C18" s="3" t="s">
        <v>29</v>
      </c>
      <c r="D18" s="5">
        <v>800</v>
      </c>
      <c r="E18" s="5">
        <v>600</v>
      </c>
      <c r="F18" s="5">
        <v>600</v>
      </c>
      <c r="G18" s="6"/>
      <c r="H18" s="1"/>
    </row>
    <row r="19" spans="1:8" x14ac:dyDescent="0.25">
      <c r="A19" s="22">
        <v>12</v>
      </c>
      <c r="B19" s="23" t="s">
        <v>31</v>
      </c>
      <c r="C19" s="23" t="s">
        <v>14</v>
      </c>
      <c r="D19" s="24">
        <v>2500</v>
      </c>
      <c r="E19" s="24">
        <v>1500</v>
      </c>
      <c r="F19" s="24">
        <v>1500</v>
      </c>
      <c r="G19" s="28"/>
    </row>
    <row r="20" spans="1:8" x14ac:dyDescent="0.25">
      <c r="A20" s="15"/>
      <c r="B20" s="10" t="s">
        <v>30</v>
      </c>
      <c r="C20" s="10"/>
      <c r="D20" s="26"/>
      <c r="E20" s="26"/>
      <c r="F20" s="26"/>
      <c r="G20" s="11"/>
    </row>
    <row r="21" spans="1:8" ht="15.75" thickBot="1" x14ac:dyDescent="0.3">
      <c r="A21" s="7">
        <v>13</v>
      </c>
      <c r="B21" s="8" t="s">
        <v>32</v>
      </c>
      <c r="C21" s="8" t="s">
        <v>37</v>
      </c>
      <c r="D21" s="36">
        <v>3000</v>
      </c>
      <c r="E21" s="36">
        <v>1500</v>
      </c>
      <c r="F21" s="36">
        <v>1500</v>
      </c>
      <c r="G21" s="9"/>
    </row>
    <row r="22" spans="1:8" ht="15.75" thickBot="1" x14ac:dyDescent="0.3">
      <c r="A22" s="12"/>
      <c r="B22" s="13"/>
      <c r="C22" s="14" t="s">
        <v>33</v>
      </c>
      <c r="D22" s="43">
        <f>SUM(D5:D21)</f>
        <v>33700</v>
      </c>
      <c r="E22" s="44">
        <f>SUM(E5:E21)</f>
        <v>24000</v>
      </c>
      <c r="F22" s="44">
        <f>SUM(F5:F21)</f>
        <v>24000</v>
      </c>
      <c r="G22" s="29"/>
    </row>
  </sheetData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11"/>
  <sheetViews>
    <sheetView workbookViewId="0">
      <selection activeCell="C20" sqref="C20"/>
    </sheetView>
  </sheetViews>
  <sheetFormatPr defaultRowHeight="15" x14ac:dyDescent="0.25"/>
  <cols>
    <col min="1" max="1" width="5.5703125" customWidth="1"/>
    <col min="2" max="2" width="32.7109375" customWidth="1"/>
    <col min="3" max="3" width="39.85546875" customWidth="1"/>
    <col min="4" max="4" width="11.28515625" customWidth="1"/>
    <col min="5" max="7" width="11.42578125" customWidth="1"/>
  </cols>
  <sheetData>
    <row r="2" spans="1:7" x14ac:dyDescent="0.25">
      <c r="B2" s="30" t="s">
        <v>80</v>
      </c>
      <c r="C2" s="30"/>
      <c r="D2" s="30"/>
    </row>
    <row r="3" spans="1:7" x14ac:dyDescent="0.25">
      <c r="B3" s="30"/>
      <c r="C3" s="30"/>
      <c r="D3" s="30"/>
    </row>
    <row r="4" spans="1:7" x14ac:dyDescent="0.25">
      <c r="A4" s="30" t="s">
        <v>95</v>
      </c>
      <c r="B4" s="30"/>
      <c r="C4" s="30"/>
    </row>
    <row r="5" spans="1:7" ht="45.75" thickBot="1" x14ac:dyDescent="0.3">
      <c r="A5" s="34" t="s">
        <v>0</v>
      </c>
      <c r="B5" s="34" t="s">
        <v>1</v>
      </c>
      <c r="C5" s="34" t="s">
        <v>2</v>
      </c>
      <c r="D5" s="51" t="s">
        <v>76</v>
      </c>
      <c r="E5" s="51" t="s">
        <v>77</v>
      </c>
      <c r="F5" s="51" t="s">
        <v>78</v>
      </c>
      <c r="G5" s="51" t="s">
        <v>79</v>
      </c>
    </row>
    <row r="6" spans="1:7" ht="31.5" customHeight="1" x14ac:dyDescent="0.25">
      <c r="A6" s="61">
        <v>1</v>
      </c>
      <c r="B6" s="31" t="s">
        <v>40</v>
      </c>
      <c r="C6" s="63" t="s">
        <v>93</v>
      </c>
      <c r="D6" s="73">
        <v>500</v>
      </c>
      <c r="E6" s="73">
        <v>500</v>
      </c>
      <c r="F6" s="73">
        <v>500</v>
      </c>
      <c r="G6" s="62"/>
    </row>
    <row r="7" spans="1:7" ht="29.25" customHeight="1" x14ac:dyDescent="0.25">
      <c r="A7" s="3">
        <v>2</v>
      </c>
      <c r="B7" s="3" t="s">
        <v>40</v>
      </c>
      <c r="C7" s="45" t="s">
        <v>94</v>
      </c>
      <c r="D7" s="74">
        <v>3000</v>
      </c>
      <c r="E7" s="74">
        <v>3000</v>
      </c>
      <c r="F7" s="74">
        <v>3000</v>
      </c>
      <c r="G7" s="5"/>
    </row>
    <row r="8" spans="1:7" ht="29.25" customHeight="1" x14ac:dyDescent="0.25">
      <c r="A8" s="3">
        <v>3</v>
      </c>
      <c r="B8" s="3" t="s">
        <v>42</v>
      </c>
      <c r="C8" s="45" t="s">
        <v>96</v>
      </c>
      <c r="D8" s="74">
        <v>250</v>
      </c>
      <c r="E8" s="74">
        <v>250</v>
      </c>
      <c r="F8" s="74">
        <v>250</v>
      </c>
      <c r="G8" s="5"/>
    </row>
    <row r="9" spans="1:7" ht="21.75" customHeight="1" x14ac:dyDescent="0.25">
      <c r="A9" s="3">
        <v>4</v>
      </c>
      <c r="B9" s="3" t="s">
        <v>43</v>
      </c>
      <c r="C9" s="3" t="s">
        <v>66</v>
      </c>
      <c r="D9" s="74">
        <v>700</v>
      </c>
      <c r="E9" s="74">
        <v>700</v>
      </c>
      <c r="F9" s="74">
        <v>700</v>
      </c>
      <c r="G9" s="32"/>
    </row>
    <row r="10" spans="1:7" ht="19.5" customHeight="1" x14ac:dyDescent="0.25">
      <c r="A10" s="33"/>
      <c r="B10" s="76" t="s">
        <v>41</v>
      </c>
      <c r="C10" s="77"/>
      <c r="D10" s="75">
        <f>SUM(D6:D9)</f>
        <v>4450</v>
      </c>
      <c r="E10" s="75">
        <f>SUM(E6:E9)</f>
        <v>4450</v>
      </c>
      <c r="F10" s="75">
        <f>SUM(F6:F9)</f>
        <v>4450</v>
      </c>
      <c r="G10" s="35"/>
    </row>
    <row r="11" spans="1:7" x14ac:dyDescent="0.25">
      <c r="D11" s="1"/>
    </row>
  </sheetData>
  <mergeCells count="1">
    <mergeCell ref="B10:C10"/>
  </mergeCells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9"/>
  <sheetViews>
    <sheetView workbookViewId="0">
      <selection activeCell="J15" sqref="J15"/>
    </sheetView>
  </sheetViews>
  <sheetFormatPr defaultRowHeight="15" x14ac:dyDescent="0.25"/>
  <cols>
    <col min="1" max="1" width="5.140625" customWidth="1"/>
    <col min="2" max="2" width="27" customWidth="1"/>
    <col min="3" max="3" width="44.7109375" customWidth="1"/>
    <col min="4" max="7" width="11.7109375" customWidth="1"/>
  </cols>
  <sheetData>
    <row r="1" spans="1:11" s="53" customFormat="1" ht="15.75" x14ac:dyDescent="0.25">
      <c r="B1" s="54" t="s">
        <v>75</v>
      </c>
      <c r="C1" s="54"/>
      <c r="D1" s="54"/>
      <c r="E1" s="54"/>
    </row>
    <row r="2" spans="1:11" ht="9" customHeight="1" x14ac:dyDescent="0.25"/>
    <row r="3" spans="1:11" ht="16.5" thickBot="1" x14ac:dyDescent="0.3">
      <c r="A3" s="30" t="s">
        <v>81</v>
      </c>
    </row>
    <row r="4" spans="1:11" x14ac:dyDescent="0.25">
      <c r="A4" s="16" t="s">
        <v>0</v>
      </c>
      <c r="B4" s="17" t="s">
        <v>1</v>
      </c>
      <c r="C4" s="17" t="s">
        <v>2</v>
      </c>
      <c r="D4" s="17" t="s">
        <v>3</v>
      </c>
      <c r="E4" s="17" t="s">
        <v>44</v>
      </c>
      <c r="F4" s="17" t="s">
        <v>4</v>
      </c>
      <c r="G4" s="18" t="s">
        <v>45</v>
      </c>
    </row>
    <row r="5" spans="1:11" ht="15.75" thickBot="1" x14ac:dyDescent="0.3">
      <c r="A5" s="19"/>
      <c r="B5" s="20"/>
      <c r="C5" s="20"/>
      <c r="D5" s="20" t="s">
        <v>5</v>
      </c>
      <c r="E5" s="20" t="s">
        <v>6</v>
      </c>
      <c r="F5" s="20" t="s">
        <v>7</v>
      </c>
      <c r="G5" s="21" t="s">
        <v>39</v>
      </c>
    </row>
    <row r="6" spans="1:11" ht="37.5" customHeight="1" x14ac:dyDescent="0.25">
      <c r="A6" s="57" t="s">
        <v>46</v>
      </c>
      <c r="B6" s="56" t="s">
        <v>47</v>
      </c>
      <c r="C6" s="60" t="s">
        <v>85</v>
      </c>
      <c r="D6" s="78">
        <v>40600</v>
      </c>
      <c r="E6" s="74">
        <v>23650</v>
      </c>
      <c r="F6" s="74">
        <v>23650</v>
      </c>
      <c r="G6" s="52"/>
    </row>
    <row r="7" spans="1:11" ht="18.75" customHeight="1" x14ac:dyDescent="0.25">
      <c r="A7" s="58" t="s">
        <v>48</v>
      </c>
      <c r="B7" s="3" t="s">
        <v>73</v>
      </c>
      <c r="C7" s="59" t="s">
        <v>86</v>
      </c>
      <c r="D7" s="74">
        <v>1000</v>
      </c>
      <c r="E7" s="74">
        <v>500</v>
      </c>
      <c r="F7" s="74">
        <v>500</v>
      </c>
      <c r="G7" s="6"/>
    </row>
    <row r="8" spans="1:11" ht="30.75" customHeight="1" x14ac:dyDescent="0.25">
      <c r="A8" s="58" t="s">
        <v>49</v>
      </c>
      <c r="B8" s="3" t="s">
        <v>98</v>
      </c>
      <c r="C8" s="59" t="s">
        <v>99</v>
      </c>
      <c r="D8" s="74">
        <v>22500</v>
      </c>
      <c r="E8" s="74">
        <v>6000</v>
      </c>
      <c r="F8" s="74">
        <v>6000</v>
      </c>
      <c r="G8" s="6"/>
    </row>
    <row r="9" spans="1:11" ht="26.25" customHeight="1" x14ac:dyDescent="0.25">
      <c r="A9" s="58" t="s">
        <v>51</v>
      </c>
      <c r="B9" s="3" t="s">
        <v>50</v>
      </c>
      <c r="C9" s="59" t="s">
        <v>87</v>
      </c>
      <c r="D9" s="74">
        <v>21000</v>
      </c>
      <c r="E9" s="74">
        <v>7170</v>
      </c>
      <c r="F9" s="74">
        <v>7170</v>
      </c>
      <c r="G9" s="6"/>
    </row>
    <row r="10" spans="1:11" ht="41.25" customHeight="1" x14ac:dyDescent="0.25">
      <c r="A10" s="58" t="s">
        <v>53</v>
      </c>
      <c r="B10" s="3" t="s">
        <v>52</v>
      </c>
      <c r="C10" s="59" t="s">
        <v>88</v>
      </c>
      <c r="D10" s="74">
        <v>18200</v>
      </c>
      <c r="E10" s="74">
        <v>9800</v>
      </c>
      <c r="F10" s="74">
        <v>9800</v>
      </c>
      <c r="G10" s="6"/>
    </row>
    <row r="11" spans="1:11" ht="39" customHeight="1" x14ac:dyDescent="0.25">
      <c r="A11" s="58" t="s">
        <v>54</v>
      </c>
      <c r="B11" s="3" t="s">
        <v>62</v>
      </c>
      <c r="C11" s="59" t="s">
        <v>89</v>
      </c>
      <c r="D11" s="74">
        <v>9120</v>
      </c>
      <c r="E11" s="74">
        <v>4600</v>
      </c>
      <c r="F11" s="74">
        <v>4600</v>
      </c>
      <c r="G11" s="4"/>
    </row>
    <row r="12" spans="1:11" ht="27" customHeight="1" x14ac:dyDescent="0.25">
      <c r="A12" s="58" t="s">
        <v>55</v>
      </c>
      <c r="B12" s="3" t="s">
        <v>56</v>
      </c>
      <c r="C12" s="59" t="s">
        <v>97</v>
      </c>
      <c r="D12" s="74">
        <v>10000</v>
      </c>
      <c r="E12" s="74">
        <v>6980</v>
      </c>
      <c r="F12" s="74">
        <v>6980</v>
      </c>
      <c r="G12" s="6"/>
    </row>
    <row r="13" spans="1:11" ht="39" x14ac:dyDescent="0.25">
      <c r="A13" s="58" t="s">
        <v>57</v>
      </c>
      <c r="B13" s="3" t="s">
        <v>58</v>
      </c>
      <c r="C13" s="59" t="s">
        <v>90</v>
      </c>
      <c r="D13" s="74">
        <v>50000</v>
      </c>
      <c r="E13" s="74">
        <v>25400</v>
      </c>
      <c r="F13" s="74">
        <v>25400</v>
      </c>
      <c r="G13" s="6"/>
    </row>
    <row r="14" spans="1:11" ht="28.5" customHeight="1" x14ac:dyDescent="0.25">
      <c r="A14" s="58" t="s">
        <v>82</v>
      </c>
      <c r="B14" s="3" t="s">
        <v>63</v>
      </c>
      <c r="C14" s="59" t="s">
        <v>91</v>
      </c>
      <c r="D14" s="74">
        <v>6000</v>
      </c>
      <c r="E14" s="74">
        <v>5500</v>
      </c>
      <c r="F14" s="74">
        <v>5500</v>
      </c>
      <c r="G14" s="6"/>
    </row>
    <row r="15" spans="1:11" ht="39" x14ac:dyDescent="0.25">
      <c r="A15" s="58" t="s">
        <v>59</v>
      </c>
      <c r="B15" s="3" t="s">
        <v>70</v>
      </c>
      <c r="C15" s="59" t="s">
        <v>92</v>
      </c>
      <c r="D15" s="74">
        <v>12000</v>
      </c>
      <c r="E15" s="74">
        <v>500</v>
      </c>
      <c r="F15" s="74" t="s">
        <v>111</v>
      </c>
      <c r="G15" s="6"/>
      <c r="K15" s="64"/>
    </row>
    <row r="16" spans="1:11" ht="17.25" customHeight="1" x14ac:dyDescent="0.25">
      <c r="A16" s="58" t="s">
        <v>83</v>
      </c>
      <c r="B16" s="3" t="s">
        <v>71</v>
      </c>
      <c r="C16" s="59" t="s">
        <v>72</v>
      </c>
      <c r="D16" s="74">
        <v>500</v>
      </c>
      <c r="E16" s="74">
        <v>500</v>
      </c>
      <c r="F16" s="74">
        <v>500</v>
      </c>
      <c r="G16" s="6"/>
    </row>
    <row r="17" spans="1:7" ht="51.75" x14ac:dyDescent="0.25">
      <c r="A17" s="58" t="s">
        <v>100</v>
      </c>
      <c r="B17" s="55" t="s">
        <v>60</v>
      </c>
      <c r="C17" s="59" t="s">
        <v>84</v>
      </c>
      <c r="D17" s="79">
        <v>1432.5</v>
      </c>
      <c r="E17" s="74">
        <v>400</v>
      </c>
      <c r="F17" s="74">
        <v>400</v>
      </c>
      <c r="G17" s="4"/>
    </row>
    <row r="18" spans="1:7" ht="18.75" customHeight="1" thickBot="1" x14ac:dyDescent="0.3">
      <c r="A18" s="38"/>
      <c r="B18" s="39"/>
      <c r="C18" s="40" t="s">
        <v>61</v>
      </c>
      <c r="D18" s="80">
        <f>SUM(D6:D17)</f>
        <v>192352.5</v>
      </c>
      <c r="E18" s="80">
        <f>SUM(E6:E17)</f>
        <v>91000</v>
      </c>
      <c r="F18" s="80">
        <f>SUM(F6:F17)</f>
        <v>90500</v>
      </c>
      <c r="G18" s="37"/>
    </row>
    <row r="19" spans="1:7" x14ac:dyDescent="0.25">
      <c r="B19" s="81" t="s">
        <v>112</v>
      </c>
      <c r="E19" s="1"/>
    </row>
  </sheetData>
  <pageMargins left="0.7" right="0.7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9"/>
  <sheetViews>
    <sheetView tabSelected="1" workbookViewId="0">
      <selection activeCell="G22" sqref="G22"/>
    </sheetView>
  </sheetViews>
  <sheetFormatPr defaultRowHeight="15" x14ac:dyDescent="0.25"/>
  <cols>
    <col min="1" max="1" width="4.85546875" customWidth="1"/>
    <col min="2" max="2" width="33.5703125" customWidth="1"/>
    <col min="3" max="3" width="43.85546875" customWidth="1"/>
    <col min="4" max="4" width="11.7109375" customWidth="1"/>
    <col min="5" max="5" width="11.5703125" customWidth="1"/>
    <col min="6" max="7" width="11.7109375" customWidth="1"/>
  </cols>
  <sheetData>
    <row r="1" spans="1:8" ht="15.75" x14ac:dyDescent="0.25">
      <c r="B1" s="70" t="s">
        <v>74</v>
      </c>
      <c r="C1" s="70"/>
    </row>
    <row r="2" spans="1:8" ht="15.75" x14ac:dyDescent="0.25">
      <c r="B2" s="70"/>
      <c r="C2" s="70"/>
    </row>
    <row r="3" spans="1:8" x14ac:dyDescent="0.25">
      <c r="A3" t="s">
        <v>101</v>
      </c>
    </row>
    <row r="4" spans="1:8" ht="30" x14ac:dyDescent="0.25">
      <c r="A4" s="34" t="s">
        <v>0</v>
      </c>
      <c r="B4" s="34" t="s">
        <v>1</v>
      </c>
      <c r="C4" s="34" t="s">
        <v>2</v>
      </c>
      <c r="D4" s="51" t="s">
        <v>76</v>
      </c>
      <c r="E4" s="51" t="s">
        <v>77</v>
      </c>
      <c r="F4" s="51" t="s">
        <v>78</v>
      </c>
      <c r="G4" s="51" t="s">
        <v>79</v>
      </c>
    </row>
    <row r="5" spans="1:8" ht="39" x14ac:dyDescent="0.25">
      <c r="A5" s="3">
        <v>1</v>
      </c>
      <c r="B5" s="47" t="s">
        <v>32</v>
      </c>
      <c r="C5" s="71" t="s">
        <v>104</v>
      </c>
      <c r="D5" s="82">
        <v>3000</v>
      </c>
      <c r="E5" s="84">
        <v>2000</v>
      </c>
      <c r="F5" s="84">
        <v>2000</v>
      </c>
      <c r="G5" s="3"/>
    </row>
    <row r="6" spans="1:8" ht="39" customHeight="1" x14ac:dyDescent="0.25">
      <c r="A6" s="3">
        <v>2</v>
      </c>
      <c r="B6" s="47" t="s">
        <v>32</v>
      </c>
      <c r="C6" s="71" t="s">
        <v>103</v>
      </c>
      <c r="D6" s="83">
        <v>3000</v>
      </c>
      <c r="E6" s="84">
        <v>2000</v>
      </c>
      <c r="F6" s="84">
        <v>2000</v>
      </c>
      <c r="G6" s="5"/>
      <c r="H6" s="1"/>
    </row>
    <row r="7" spans="1:8" ht="39" x14ac:dyDescent="0.25">
      <c r="A7" s="3">
        <v>3</v>
      </c>
      <c r="B7" s="3" t="s">
        <v>28</v>
      </c>
      <c r="C7" s="59" t="s">
        <v>102</v>
      </c>
      <c r="D7" s="74">
        <v>800</v>
      </c>
      <c r="E7" s="84">
        <v>800</v>
      </c>
      <c r="F7" s="84">
        <v>800</v>
      </c>
      <c r="G7" s="5"/>
      <c r="H7" s="1"/>
    </row>
    <row r="8" spans="1:8" ht="30" x14ac:dyDescent="0.25">
      <c r="A8" s="3">
        <v>4</v>
      </c>
      <c r="B8" s="45" t="s">
        <v>68</v>
      </c>
      <c r="C8" s="72" t="s">
        <v>69</v>
      </c>
      <c r="D8" s="74">
        <v>3000</v>
      </c>
      <c r="E8" s="84">
        <v>2000</v>
      </c>
      <c r="F8" s="84">
        <v>2000</v>
      </c>
      <c r="G8" s="3"/>
    </row>
    <row r="9" spans="1:8" ht="39" x14ac:dyDescent="0.25">
      <c r="A9" s="3">
        <v>5</v>
      </c>
      <c r="B9" s="3" t="s">
        <v>11</v>
      </c>
      <c r="C9" s="59" t="s">
        <v>105</v>
      </c>
      <c r="D9" s="74">
        <v>7500</v>
      </c>
      <c r="E9" s="84">
        <v>5000</v>
      </c>
      <c r="F9" s="84">
        <v>5000</v>
      </c>
      <c r="G9" s="5"/>
      <c r="H9" s="1"/>
    </row>
    <row r="10" spans="1:8" ht="26.25" x14ac:dyDescent="0.25">
      <c r="A10" s="3">
        <v>6</v>
      </c>
      <c r="B10" s="3" t="s">
        <v>10</v>
      </c>
      <c r="C10" s="59" t="s">
        <v>106</v>
      </c>
      <c r="D10" s="74">
        <v>4500</v>
      </c>
      <c r="E10" s="84">
        <v>4500</v>
      </c>
      <c r="F10" s="84">
        <v>4500</v>
      </c>
      <c r="G10" s="3"/>
    </row>
    <row r="11" spans="1:8" ht="26.25" x14ac:dyDescent="0.25">
      <c r="A11" s="3">
        <v>7</v>
      </c>
      <c r="B11" s="3" t="s">
        <v>12</v>
      </c>
      <c r="C11" s="59" t="s">
        <v>107</v>
      </c>
      <c r="D11" s="74">
        <v>5000</v>
      </c>
      <c r="E11" s="84">
        <v>3500</v>
      </c>
      <c r="F11" s="84">
        <v>3500</v>
      </c>
      <c r="G11" s="3"/>
    </row>
    <row r="12" spans="1:8" ht="39" x14ac:dyDescent="0.25">
      <c r="A12" s="3">
        <v>8</v>
      </c>
      <c r="B12" s="3" t="s">
        <v>8</v>
      </c>
      <c r="C12" s="59" t="s">
        <v>108</v>
      </c>
      <c r="D12" s="83">
        <v>300</v>
      </c>
      <c r="E12" s="84">
        <v>300</v>
      </c>
      <c r="F12" s="84">
        <v>300</v>
      </c>
      <c r="G12" s="46"/>
    </row>
    <row r="13" spans="1:8" ht="26.25" x14ac:dyDescent="0.25">
      <c r="A13" s="3">
        <v>9</v>
      </c>
      <c r="B13" s="3" t="s">
        <v>15</v>
      </c>
      <c r="C13" s="59" t="s">
        <v>109</v>
      </c>
      <c r="D13" s="74">
        <v>1100</v>
      </c>
      <c r="E13" s="84">
        <v>800</v>
      </c>
      <c r="F13" s="84">
        <v>800</v>
      </c>
      <c r="G13" s="3"/>
    </row>
    <row r="14" spans="1:8" ht="39" x14ac:dyDescent="0.25">
      <c r="A14" s="3">
        <v>10</v>
      </c>
      <c r="B14" s="3" t="s">
        <v>9</v>
      </c>
      <c r="C14" s="59" t="s">
        <v>110</v>
      </c>
      <c r="D14" s="83">
        <v>2820</v>
      </c>
      <c r="E14" s="84">
        <v>2600</v>
      </c>
      <c r="F14" s="84">
        <v>2600</v>
      </c>
      <c r="G14" s="3"/>
    </row>
    <row r="15" spans="1:8" x14ac:dyDescent="0.25">
      <c r="A15" s="45">
        <v>11</v>
      </c>
      <c r="B15" s="3" t="s">
        <v>13</v>
      </c>
      <c r="C15" s="45" t="s">
        <v>67</v>
      </c>
      <c r="D15" s="74">
        <v>4000</v>
      </c>
      <c r="E15" s="84">
        <v>2500</v>
      </c>
      <c r="F15" s="84">
        <v>2500</v>
      </c>
      <c r="G15" s="45"/>
    </row>
    <row r="16" spans="1:8" x14ac:dyDescent="0.25">
      <c r="A16" s="3"/>
      <c r="B16" s="3"/>
      <c r="C16" s="34" t="s">
        <v>33</v>
      </c>
      <c r="D16" s="85">
        <f>SUM(D5:D15)</f>
        <v>35020</v>
      </c>
      <c r="E16" s="85">
        <f>SUM(E5:E15)</f>
        <v>26000</v>
      </c>
      <c r="F16" s="85">
        <f>SUM(F5:F15)</f>
        <v>26000</v>
      </c>
      <c r="G16" s="3"/>
    </row>
    <row r="18" spans="1:7" x14ac:dyDescent="0.25">
      <c r="A18" s="48"/>
      <c r="B18" s="48"/>
      <c r="C18" s="48"/>
      <c r="D18" s="48"/>
      <c r="E18" s="48"/>
    </row>
    <row r="19" spans="1:7" x14ac:dyDescent="0.25">
      <c r="A19" s="48"/>
      <c r="B19" s="65"/>
      <c r="C19" s="65"/>
      <c r="D19" s="66"/>
      <c r="E19" s="48"/>
    </row>
    <row r="20" spans="1:7" x14ac:dyDescent="0.25">
      <c r="A20" s="48"/>
      <c r="B20" s="65"/>
      <c r="C20" s="65"/>
      <c r="D20" s="67"/>
      <c r="E20" s="48"/>
    </row>
    <row r="21" spans="1:7" x14ac:dyDescent="0.25">
      <c r="A21" s="48"/>
      <c r="B21" s="48"/>
      <c r="C21" s="48"/>
      <c r="D21" s="68"/>
      <c r="E21" s="48"/>
    </row>
    <row r="22" spans="1:7" x14ac:dyDescent="0.25">
      <c r="A22" s="48"/>
      <c r="B22" s="69"/>
      <c r="C22" s="48"/>
      <c r="D22" s="68"/>
      <c r="E22" s="48"/>
    </row>
    <row r="23" spans="1:7" x14ac:dyDescent="0.25">
      <c r="A23" s="48"/>
      <c r="B23" s="48"/>
      <c r="C23" s="69"/>
      <c r="D23" s="68"/>
      <c r="E23" s="48"/>
    </row>
    <row r="24" spans="1:7" x14ac:dyDescent="0.25">
      <c r="A24" s="48"/>
      <c r="B24" s="48"/>
      <c r="C24" s="48"/>
      <c r="D24" s="68"/>
      <c r="E24" s="48"/>
    </row>
    <row r="25" spans="1:7" x14ac:dyDescent="0.25">
      <c r="A25" s="48"/>
      <c r="B25" s="48"/>
      <c r="C25" s="48"/>
      <c r="D25" s="68"/>
      <c r="E25" s="48"/>
    </row>
    <row r="26" spans="1:7" x14ac:dyDescent="0.25">
      <c r="A26" s="48"/>
      <c r="B26" s="48"/>
      <c r="C26" s="69"/>
      <c r="D26" s="67"/>
      <c r="E26" s="48"/>
    </row>
    <row r="27" spans="1:7" x14ac:dyDescent="0.25">
      <c r="A27" s="48"/>
      <c r="B27" s="48"/>
      <c r="C27" s="48"/>
      <c r="D27" s="68"/>
      <c r="E27" s="49"/>
      <c r="F27" s="49"/>
      <c r="G27" s="50"/>
    </row>
    <row r="28" spans="1:7" x14ac:dyDescent="0.25">
      <c r="A28" s="48"/>
      <c r="B28" s="48"/>
      <c r="C28" s="48"/>
      <c r="D28" s="67"/>
      <c r="E28" s="49"/>
      <c r="F28" s="49"/>
      <c r="G28" s="48"/>
    </row>
    <row r="29" spans="1:7" x14ac:dyDescent="0.25">
      <c r="A29" s="48"/>
      <c r="B29" s="48"/>
      <c r="C29" s="48"/>
      <c r="D29" s="68"/>
      <c r="E29" s="48"/>
    </row>
  </sheetData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Pracovné hárky</vt:lpstr>
      </vt:variant>
      <vt:variant>
        <vt:i4>4</vt:i4>
      </vt:variant>
    </vt:vector>
  </HeadingPairs>
  <TitlesOfParts>
    <vt:vector size="4" baseType="lpstr">
      <vt:lpstr>kultúra</vt:lpstr>
      <vt:lpstr>sociálne</vt:lpstr>
      <vt:lpstr>šport</vt:lpstr>
      <vt:lpstr>KULTúRA 18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2018-02-14T14:40:31Z</dcterms:modified>
  <cp:contentStatus/>
</cp:coreProperties>
</file>