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šport 2014" sheetId="4" r:id="rId1"/>
    <sheet name="kultúra 2014" sheetId="5" r:id="rId2"/>
    <sheet name="soc 2014" sheetId="6" r:id="rId3"/>
  </sheets>
  <calcPr calcId="145621"/>
</workbook>
</file>

<file path=xl/calcChain.xml><?xml version="1.0" encoding="utf-8"?>
<calcChain xmlns="http://schemas.openxmlformats.org/spreadsheetml/2006/main">
  <c r="E26" i="5" l="1"/>
  <c r="D26" i="5"/>
  <c r="F19" i="4"/>
  <c r="D14" i="6" l="1"/>
  <c r="E14" i="6"/>
  <c r="E19" i="4" l="1"/>
  <c r="D19" i="4"/>
</calcChain>
</file>

<file path=xl/sharedStrings.xml><?xml version="1.0" encoding="utf-8"?>
<sst xmlns="http://schemas.openxmlformats.org/spreadsheetml/2006/main" count="144" uniqueCount="107">
  <si>
    <t xml:space="preserve">P. č. </t>
  </si>
  <si>
    <t>Žiadateľ</t>
  </si>
  <si>
    <t>Účel</t>
  </si>
  <si>
    <t xml:space="preserve">Požadovaná </t>
  </si>
  <si>
    <t>Odpor.</t>
  </si>
  <si>
    <t>Schválené</t>
  </si>
  <si>
    <t>komisie</t>
  </si>
  <si>
    <t>MsR</t>
  </si>
  <si>
    <t>MsZ</t>
  </si>
  <si>
    <t>1.</t>
  </si>
  <si>
    <t>2.</t>
  </si>
  <si>
    <t>Ľubovnianske múzeum</t>
  </si>
  <si>
    <t>3.</t>
  </si>
  <si>
    <t xml:space="preserve">4. </t>
  </si>
  <si>
    <t xml:space="preserve">FS -Ľubovňan </t>
  </si>
  <si>
    <t xml:space="preserve">5. </t>
  </si>
  <si>
    <t>6.</t>
  </si>
  <si>
    <t>OZ Oppidum</t>
  </si>
  <si>
    <t xml:space="preserve">7. </t>
  </si>
  <si>
    <t>OZ Vrchovina</t>
  </si>
  <si>
    <t>8.</t>
  </si>
  <si>
    <t>9.</t>
  </si>
  <si>
    <t>OZ Priatelia hradu</t>
  </si>
  <si>
    <t>10.</t>
  </si>
  <si>
    <t>11.</t>
  </si>
  <si>
    <t>Ľubovnianska knižnica</t>
  </si>
  <si>
    <t>12.</t>
  </si>
  <si>
    <t>ZO SZPB</t>
  </si>
  <si>
    <t>SPOLU v €</t>
  </si>
  <si>
    <t>Suma na prerozdelenie v obidvoch etapách: 20 000 €</t>
  </si>
  <si>
    <t>Český spolok v Starej Ľubovni</t>
  </si>
  <si>
    <t>nové knihy do knižnice</t>
  </si>
  <si>
    <t xml:space="preserve">Stolnotenisový klub </t>
  </si>
  <si>
    <t>činnosť klubu</t>
  </si>
  <si>
    <t>4.</t>
  </si>
  <si>
    <t>VKM</t>
  </si>
  <si>
    <t>7.</t>
  </si>
  <si>
    <t>ŠKM - karate klub</t>
  </si>
  <si>
    <t>ŠKM kulturistika, šach</t>
  </si>
  <si>
    <t>činnosť oddielov</t>
  </si>
  <si>
    <t>CVČ</t>
  </si>
  <si>
    <t xml:space="preserve">Odpor. </t>
  </si>
  <si>
    <t xml:space="preserve">MFK </t>
  </si>
  <si>
    <t>činnosť klubu, súťaže</t>
  </si>
  <si>
    <t>SPOLU</t>
  </si>
  <si>
    <t>Lyžiarsky a tenisový klub</t>
  </si>
  <si>
    <t>Medzinárodný rodinný splav</t>
  </si>
  <si>
    <t>Suma na prerozdelenie v obidvoch etapách: 70 000 €</t>
  </si>
  <si>
    <t>Do 2. etapy ostáva: 0 €</t>
  </si>
  <si>
    <t>Junošport futbal</t>
  </si>
  <si>
    <t>Junošport zápasenie</t>
  </si>
  <si>
    <t xml:space="preserve">účinkovanie v súťažiach </t>
  </si>
  <si>
    <t>MO Jednota dôchodcov</t>
  </si>
  <si>
    <t>činnosť, zájazdy</t>
  </si>
  <si>
    <t>Suma na prerozdelenie v obidvoch etapách:  7 000 €</t>
  </si>
  <si>
    <t>OZ Stop závislosti</t>
  </si>
  <si>
    <t>činnosť OZ</t>
  </si>
  <si>
    <t>ŽIADOSTI O POSKYTNUTIE DOTÁCIE NA ROK 2014 - OBLASŤ ŠPORTU 1. ETAPA</t>
  </si>
  <si>
    <t>účinkovanie klubu v súťažiach</t>
  </si>
  <si>
    <t>zápasenie - šport. príprava mládeže</t>
  </si>
  <si>
    <t>účasť v 1. a 2. squashovej lige</t>
  </si>
  <si>
    <t>OZ XSC</t>
  </si>
  <si>
    <t>činnosť klubu, účasť na súťažiach</t>
  </si>
  <si>
    <t>Školský športový klub Basket</t>
  </si>
  <si>
    <t>účasť klubu v cs. a regionálnych súťažiach</t>
  </si>
  <si>
    <t>ŠRC squash fitness bowling club</t>
  </si>
  <si>
    <t>dotácia  v €</t>
  </si>
  <si>
    <t xml:space="preserve">dotácia v € </t>
  </si>
  <si>
    <t xml:space="preserve">                                    ŽIADOSTI O POSKYTNUTIE DOTÁCIE - KULTÚRA - 1. ETAPA 2014</t>
  </si>
  <si>
    <t>OZ pri ZUŠ Jána Melkoviča</t>
  </si>
  <si>
    <t>Vidiecka asociácia mládeže pri CVČ</t>
  </si>
  <si>
    <t>Cs. súťaž Kľúč od pevnosti</t>
  </si>
  <si>
    <t>Do 2. etapy ostáva 5 200 €</t>
  </si>
  <si>
    <t>hudobno- lit. Program</t>
  </si>
  <si>
    <t>rozprávkové leto na hrade</t>
  </si>
  <si>
    <t>tan. kostýmy doprava na medzinár.</t>
  </si>
  <si>
    <t>súťaže, odhlučnenie triedy</t>
  </si>
  <si>
    <t>doprava na festivaly</t>
  </si>
  <si>
    <t>kroje, tanečná obuv, mikroporty,</t>
  </si>
  <si>
    <t xml:space="preserve">Medzinárodný divadelný a filmový </t>
  </si>
  <si>
    <t>festival UM UM</t>
  </si>
  <si>
    <t>vydanie CD tancov a piesní z regiónu</t>
  </si>
  <si>
    <t>3D prezentácia architektonického</t>
  </si>
  <si>
    <t>vývoja hradu</t>
  </si>
  <si>
    <t>Únia žien Slovenka</t>
  </si>
  <si>
    <t>súťaže - prednes, naj balkón,</t>
  </si>
  <si>
    <t>rozprávkový les, naj vodička</t>
  </si>
  <si>
    <t>spomíname na Osvienčim</t>
  </si>
  <si>
    <t>dotácia v €</t>
  </si>
  <si>
    <t xml:space="preserve">3. </t>
  </si>
  <si>
    <t>5.</t>
  </si>
  <si>
    <t>Do druhej etapy ostáva: 0 €</t>
  </si>
  <si>
    <t>Gréckokatolícka charita Prešov</t>
  </si>
  <si>
    <t>Združenie rodičov pri špeciálnej ZŠ</t>
  </si>
  <si>
    <t>kr. prehliadka divadielok</t>
  </si>
  <si>
    <r>
      <t xml:space="preserve">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>ŽIADOSTI O POSKYTNUTIE DOTÁCIE - SOCIÁLNE - 1. ETAPA  2014</t>
    </r>
  </si>
  <si>
    <t>MO Združenie kresťanských seniorov</t>
  </si>
  <si>
    <t>so zdravotným postihnutím</t>
  </si>
  <si>
    <t xml:space="preserve">integrácia detí a ml. ľudí </t>
  </si>
  <si>
    <t xml:space="preserve"> CVČ</t>
  </si>
  <si>
    <t>xxx</t>
  </si>
  <si>
    <t>Návrh MsR - akcia</t>
  </si>
  <si>
    <t>preradiť do kultúry</t>
  </si>
  <si>
    <t>Odporúčanie</t>
  </si>
  <si>
    <r>
      <rPr>
        <b/>
        <sz val="9"/>
        <rFont val="Arial CE"/>
        <charset val="238"/>
      </rPr>
      <t>preradená zo športu</t>
    </r>
    <r>
      <rPr>
        <b/>
        <sz val="10"/>
        <rFont val="Arial CE"/>
        <charset val="238"/>
      </rPr>
      <t xml:space="preserve">        1 000 </t>
    </r>
  </si>
  <si>
    <t>POZNÁMKA:  Žiadateľ OZ XSC, ktorému bola poskytnutá dotácia z limitu primátora, nemá zaplatené všetky náklady za organizované podujatie - nájom</t>
  </si>
  <si>
    <t xml:space="preserve">športovej haly. Poskytnutú dotáciu z limitu primátora vyúčtovanú má.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</si>
</sst>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medium">
        <color auto="1"/>
      </right>
      <top/>
      <bottom style="thick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Continuous"/>
    </xf>
    <xf numFmtId="0" fontId="2" fillId="0" borderId="3" xfId="0" applyNumberFormat="1" applyFont="1" applyFill="1" applyBorder="1" applyAlignment="1" applyProtection="1">
      <alignment horizontal="centerContinuous"/>
    </xf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Continuous"/>
    </xf>
    <xf numFmtId="0" fontId="2" fillId="0" borderId="7" xfId="0" applyNumberFormat="1" applyFont="1" applyFill="1" applyBorder="1" applyAlignment="1" applyProtection="1">
      <alignment horizontal="centerContinuous"/>
    </xf>
    <xf numFmtId="0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3" fontId="1" fillId="0" borderId="10" xfId="0" applyNumberFormat="1" applyFont="1" applyFill="1" applyBorder="1" applyAlignment="1" applyProtection="1">
      <alignment horizontal="right"/>
    </xf>
    <xf numFmtId="3" fontId="3" fillId="0" borderId="10" xfId="0" applyNumberFormat="1" applyFont="1" applyFill="1" applyBorder="1" applyAlignment="1" applyProtection="1">
      <alignment horizontal="right"/>
    </xf>
    <xf numFmtId="0" fontId="1" fillId="0" borderId="13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/>
    <xf numFmtId="0" fontId="1" fillId="0" borderId="12" xfId="0" applyNumberFormat="1" applyFont="1" applyFill="1" applyBorder="1" applyAlignment="1" applyProtection="1">
      <alignment horizontal="left"/>
    </xf>
    <xf numFmtId="0" fontId="1" fillId="0" borderId="9" xfId="0" applyNumberFormat="1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 applyProtection="1">
      <alignment horizontal="left"/>
    </xf>
    <xf numFmtId="0" fontId="1" fillId="0" borderId="16" xfId="0" applyNumberFormat="1" applyFont="1" applyFill="1" applyBorder="1" applyAlignment="1" applyProtection="1">
      <alignment horizontal="center"/>
    </xf>
    <xf numFmtId="0" fontId="2" fillId="0" borderId="17" xfId="0" applyNumberFormat="1" applyFont="1" applyFill="1" applyBorder="1" applyAlignment="1" applyProtection="1"/>
    <xf numFmtId="0" fontId="2" fillId="0" borderId="18" xfId="0" applyNumberFormat="1" applyFont="1" applyFill="1" applyBorder="1" applyAlignment="1" applyProtection="1">
      <alignment horizontal="left"/>
    </xf>
    <xf numFmtId="3" fontId="1" fillId="0" borderId="11" xfId="0" applyNumberFormat="1" applyFont="1" applyFill="1" applyBorder="1" applyAlignment="1" applyProtection="1">
      <alignment horizontal="right"/>
    </xf>
    <xf numFmtId="3" fontId="1" fillId="0" borderId="12" xfId="0" applyNumberFormat="1" applyFont="1" applyFill="1" applyBorder="1" applyAlignment="1" applyProtection="1">
      <alignment horizontal="right"/>
    </xf>
    <xf numFmtId="3" fontId="1" fillId="0" borderId="14" xfId="0" applyNumberFormat="1" applyFont="1" applyFill="1" applyBorder="1" applyAlignment="1" applyProtection="1">
      <alignment horizontal="right"/>
    </xf>
    <xf numFmtId="3" fontId="2" fillId="0" borderId="19" xfId="0" applyNumberFormat="1" applyFont="1" applyFill="1" applyBorder="1" applyAlignment="1" applyProtection="1">
      <alignment horizontal="right"/>
    </xf>
    <xf numFmtId="3" fontId="1" fillId="0" borderId="21" xfId="0" applyNumberFormat="1" applyFont="1" applyFill="1" applyBorder="1" applyAlignment="1" applyProtection="1">
      <alignment horizontal="right"/>
    </xf>
    <xf numFmtId="3" fontId="1" fillId="0" borderId="20" xfId="0" applyNumberFormat="1" applyFont="1" applyFill="1" applyBorder="1" applyAlignment="1" applyProtection="1">
      <alignment horizontal="right"/>
    </xf>
    <xf numFmtId="3" fontId="3" fillId="0" borderId="20" xfId="0" applyNumberFormat="1" applyFont="1" applyFill="1" applyBorder="1" applyAlignment="1" applyProtection="1">
      <alignment horizontal="right"/>
    </xf>
    <xf numFmtId="3" fontId="2" fillId="0" borderId="22" xfId="0" applyNumberFormat="1" applyFont="1" applyFill="1" applyBorder="1" applyAlignment="1" applyProtection="1">
      <alignment horizontal="right"/>
    </xf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3" fontId="0" fillId="0" borderId="4" xfId="0" applyNumberFormat="1" applyFont="1" applyBorder="1"/>
    <xf numFmtId="0" fontId="0" fillId="0" borderId="13" xfId="0" applyFont="1" applyBorder="1"/>
    <xf numFmtId="0" fontId="0" fillId="0" borderId="11" xfId="0" applyFont="1" applyBorder="1"/>
    <xf numFmtId="3" fontId="0" fillId="0" borderId="11" xfId="0" applyNumberFormat="1" applyFont="1" applyBorder="1"/>
    <xf numFmtId="3" fontId="0" fillId="0" borderId="21" xfId="0" applyNumberFormat="1" applyFont="1" applyBorder="1"/>
    <xf numFmtId="3" fontId="0" fillId="0" borderId="10" xfId="0" applyNumberFormat="1" applyFont="1" applyBorder="1"/>
    <xf numFmtId="0" fontId="0" fillId="0" borderId="23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/>
    <xf numFmtId="4" fontId="0" fillId="0" borderId="2" xfId="0" applyNumberFormat="1" applyFont="1" applyBorder="1"/>
    <xf numFmtId="4" fontId="0" fillId="0" borderId="11" xfId="0" applyNumberFormat="1" applyFont="1" applyBorder="1"/>
    <xf numFmtId="4" fontId="0" fillId="0" borderId="10" xfId="0" applyNumberFormat="1" applyFont="1" applyBorder="1"/>
    <xf numFmtId="0" fontId="4" fillId="0" borderId="23" xfId="0" applyFont="1" applyBorder="1"/>
    <xf numFmtId="4" fontId="4" fillId="0" borderId="23" xfId="0" applyNumberFormat="1" applyFont="1" applyBorder="1"/>
    <xf numFmtId="3" fontId="4" fillId="0" borderId="23" xfId="0" applyNumberFormat="1" applyFont="1" applyBorder="1"/>
    <xf numFmtId="0" fontId="0" fillId="0" borderId="10" xfId="0" applyBorder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20" xfId="0" applyBorder="1"/>
    <xf numFmtId="0" fontId="0" fillId="0" borderId="9" xfId="0" applyBorder="1"/>
    <xf numFmtId="3" fontId="0" fillId="0" borderId="2" xfId="0" applyNumberFormat="1" applyBorder="1"/>
    <xf numFmtId="3" fontId="0" fillId="0" borderId="10" xfId="0" applyNumberFormat="1" applyBorder="1"/>
    <xf numFmtId="0" fontId="1" fillId="0" borderId="24" xfId="0" applyNumberFormat="1" applyFont="1" applyFill="1" applyBorder="1" applyAlignment="1" applyProtection="1">
      <alignment horizontal="center"/>
    </xf>
    <xf numFmtId="0" fontId="1" fillId="0" borderId="25" xfId="0" applyNumberFormat="1" applyFont="1" applyFill="1" applyBorder="1" applyAlignment="1" applyProtection="1"/>
    <xf numFmtId="0" fontId="1" fillId="0" borderId="25" xfId="0" applyNumberFormat="1" applyFont="1" applyFill="1" applyBorder="1" applyAlignment="1" applyProtection="1">
      <alignment horizontal="left"/>
    </xf>
    <xf numFmtId="3" fontId="1" fillId="0" borderId="25" xfId="0" applyNumberFormat="1" applyFont="1" applyFill="1" applyBorder="1" applyAlignment="1" applyProtection="1">
      <alignment horizontal="right"/>
    </xf>
    <xf numFmtId="3" fontId="1" fillId="0" borderId="26" xfId="0" applyNumberFormat="1" applyFont="1" applyFill="1" applyBorder="1" applyAlignment="1" applyProtection="1">
      <alignment horizontal="right"/>
    </xf>
    <xf numFmtId="0" fontId="1" fillId="0" borderId="27" xfId="0" applyNumberFormat="1" applyFont="1" applyFill="1" applyBorder="1" applyAlignment="1" applyProtection="1">
      <alignment horizontal="center"/>
    </xf>
    <xf numFmtId="0" fontId="1" fillId="0" borderId="28" xfId="0" applyNumberFormat="1" applyFont="1" applyFill="1" applyBorder="1" applyAlignment="1" applyProtection="1"/>
    <xf numFmtId="0" fontId="1" fillId="0" borderId="28" xfId="0" applyNumberFormat="1" applyFont="1" applyFill="1" applyBorder="1" applyAlignment="1" applyProtection="1">
      <alignment horizontal="left"/>
    </xf>
    <xf numFmtId="3" fontId="1" fillId="0" borderId="28" xfId="0" applyNumberFormat="1" applyFont="1" applyFill="1" applyBorder="1" applyAlignment="1" applyProtection="1">
      <alignment horizontal="right"/>
    </xf>
    <xf numFmtId="3" fontId="1" fillId="0" borderId="29" xfId="0" applyNumberFormat="1" applyFont="1" applyFill="1" applyBorder="1" applyAlignment="1" applyProtection="1">
      <alignment horizontal="right"/>
    </xf>
    <xf numFmtId="0" fontId="1" fillId="0" borderId="11" xfId="0" applyNumberFormat="1" applyFont="1" applyFill="1" applyBorder="1" applyAlignment="1" applyProtection="1">
      <alignment horizontal="left"/>
    </xf>
    <xf numFmtId="0" fontId="1" fillId="0" borderId="10" xfId="0" applyNumberFormat="1" applyFont="1" applyFill="1" applyBorder="1" applyAlignment="1" applyProtection="1">
      <alignment horizontal="left"/>
    </xf>
    <xf numFmtId="0" fontId="1" fillId="0" borderId="30" xfId="0" applyNumberFormat="1" applyFont="1" applyFill="1" applyBorder="1" applyAlignment="1" applyProtection="1">
      <alignment horizontal="left"/>
    </xf>
    <xf numFmtId="3" fontId="1" fillId="0" borderId="30" xfId="0" applyNumberFormat="1" applyFont="1" applyFill="1" applyBorder="1" applyAlignment="1" applyProtection="1">
      <alignment horizontal="right"/>
    </xf>
    <xf numFmtId="0" fontId="0" fillId="0" borderId="28" xfId="0" applyBorder="1"/>
    <xf numFmtId="3" fontId="0" fillId="0" borderId="28" xfId="0" applyNumberFormat="1" applyBorder="1"/>
    <xf numFmtId="0" fontId="0" fillId="0" borderId="27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4" fillId="0" borderId="32" xfId="0" applyFont="1" applyBorder="1"/>
    <xf numFmtId="3" fontId="4" fillId="0" borderId="32" xfId="0" applyNumberFormat="1" applyFont="1" applyBorder="1"/>
    <xf numFmtId="3" fontId="0" fillId="0" borderId="12" xfId="0" applyNumberFormat="1" applyFont="1" applyFill="1" applyBorder="1" applyAlignment="1" applyProtection="1">
      <alignment horizontal="right"/>
    </xf>
    <xf numFmtId="3" fontId="2" fillId="0" borderId="12" xfId="0" applyNumberFormat="1" applyFont="1" applyFill="1" applyBorder="1" applyAlignment="1" applyProtection="1">
      <alignment horizontal="left"/>
    </xf>
    <xf numFmtId="0" fontId="1" fillId="0" borderId="34" xfId="0" applyNumberFormat="1" applyFont="1" applyFill="1" applyBorder="1" applyAlignment="1" applyProtection="1">
      <alignment horizontal="center"/>
    </xf>
    <xf numFmtId="0" fontId="1" fillId="0" borderId="35" xfId="0" applyNumberFormat="1" applyFont="1" applyFill="1" applyBorder="1" applyAlignment="1" applyProtection="1"/>
    <xf numFmtId="0" fontId="1" fillId="0" borderId="36" xfId="0" applyNumberFormat="1" applyFont="1" applyFill="1" applyBorder="1" applyAlignment="1" applyProtection="1">
      <alignment horizontal="left"/>
    </xf>
    <xf numFmtId="3" fontId="1" fillId="0" borderId="35" xfId="0" applyNumberFormat="1" applyFont="1" applyFill="1" applyBorder="1" applyAlignment="1" applyProtection="1">
      <alignment horizontal="right"/>
    </xf>
    <xf numFmtId="3" fontId="1" fillId="0" borderId="36" xfId="0" applyNumberFormat="1" applyFont="1" applyFill="1" applyBorder="1" applyAlignment="1" applyProtection="1">
      <alignment horizontal="right"/>
    </xf>
    <xf numFmtId="3" fontId="2" fillId="0" borderId="36" xfId="0" applyNumberFormat="1" applyFont="1" applyFill="1" applyBorder="1" applyAlignment="1" applyProtection="1">
      <alignment horizontal="left"/>
    </xf>
    <xf numFmtId="3" fontId="1" fillId="0" borderId="37" xfId="0" applyNumberFormat="1" applyFont="1" applyFill="1" applyBorder="1" applyAlignment="1" applyProtection="1">
      <alignment horizontal="right"/>
    </xf>
    <xf numFmtId="4" fontId="2" fillId="0" borderId="19" xfId="0" applyNumberFormat="1" applyFont="1" applyFill="1" applyBorder="1" applyAlignment="1" applyProtection="1">
      <alignment horizontal="right"/>
    </xf>
    <xf numFmtId="3" fontId="0" fillId="0" borderId="0" xfId="0" applyNumberFormat="1"/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C29" sqref="C29"/>
    </sheetView>
  </sheetViews>
  <sheetFormatPr defaultRowHeight="15" x14ac:dyDescent="0.25"/>
  <cols>
    <col min="1" max="1" width="5.28515625" customWidth="1"/>
    <col min="2" max="2" width="29" customWidth="1"/>
    <col min="3" max="3" width="37" customWidth="1"/>
    <col min="4" max="4" width="11.5703125" customWidth="1"/>
    <col min="6" max="6" width="17.28515625" customWidth="1"/>
    <col min="7" max="7" width="10.5703125" customWidth="1"/>
  </cols>
  <sheetData>
    <row r="1" spans="1:7" x14ac:dyDescent="0.25">
      <c r="B1" s="54" t="s">
        <v>57</v>
      </c>
      <c r="C1" s="54"/>
    </row>
    <row r="3" spans="1:7" x14ac:dyDescent="0.25">
      <c r="A3" t="s">
        <v>47</v>
      </c>
    </row>
    <row r="4" spans="1:7" ht="15.75" thickBot="1" x14ac:dyDescent="0.3"/>
    <row r="5" spans="1:7" x14ac:dyDescent="0.25">
      <c r="A5" s="46" t="s">
        <v>0</v>
      </c>
      <c r="B5" s="47" t="s">
        <v>1</v>
      </c>
      <c r="C5" s="47" t="s">
        <v>2</v>
      </c>
      <c r="D5" s="48" t="s">
        <v>3</v>
      </c>
      <c r="E5" s="48" t="s">
        <v>4</v>
      </c>
      <c r="F5" s="48" t="s">
        <v>103</v>
      </c>
      <c r="G5" s="49" t="s">
        <v>5</v>
      </c>
    </row>
    <row r="6" spans="1:7" ht="15.75" thickBot="1" x14ac:dyDescent="0.3">
      <c r="A6" s="50"/>
      <c r="B6" s="51"/>
      <c r="C6" s="51"/>
      <c r="D6" s="52" t="s">
        <v>66</v>
      </c>
      <c r="E6" s="52" t="s">
        <v>6</v>
      </c>
      <c r="F6" s="52" t="s">
        <v>7</v>
      </c>
      <c r="G6" s="53" t="s">
        <v>8</v>
      </c>
    </row>
    <row r="7" spans="1:7" x14ac:dyDescent="0.25">
      <c r="A7" s="36" t="s">
        <v>9</v>
      </c>
      <c r="B7" s="37" t="s">
        <v>32</v>
      </c>
      <c r="C7" s="37" t="s">
        <v>33</v>
      </c>
      <c r="D7" s="55">
        <v>22500</v>
      </c>
      <c r="E7" s="38">
        <v>5000</v>
      </c>
      <c r="F7" s="38">
        <v>5000</v>
      </c>
      <c r="G7" s="39"/>
    </row>
    <row r="8" spans="1:7" x14ac:dyDescent="0.25">
      <c r="A8" s="40" t="s">
        <v>10</v>
      </c>
      <c r="B8" s="41" t="s">
        <v>63</v>
      </c>
      <c r="C8" s="41" t="s">
        <v>64</v>
      </c>
      <c r="D8" s="57">
        <v>14000</v>
      </c>
      <c r="E8" s="44">
        <v>4000</v>
      </c>
      <c r="F8" s="44">
        <v>4000</v>
      </c>
      <c r="G8" s="43"/>
    </row>
    <row r="9" spans="1:7" x14ac:dyDescent="0.25">
      <c r="A9" s="40" t="s">
        <v>12</v>
      </c>
      <c r="B9" s="41" t="s">
        <v>49</v>
      </c>
      <c r="C9" s="41" t="s">
        <v>51</v>
      </c>
      <c r="D9" s="56">
        <v>15000</v>
      </c>
      <c r="E9" s="42">
        <v>10000</v>
      </c>
      <c r="F9" s="42">
        <v>10000</v>
      </c>
      <c r="G9" s="43"/>
    </row>
    <row r="10" spans="1:7" x14ac:dyDescent="0.25">
      <c r="A10" s="40" t="s">
        <v>34</v>
      </c>
      <c r="B10" s="41" t="s">
        <v>50</v>
      </c>
      <c r="C10" s="41" t="s">
        <v>59</v>
      </c>
      <c r="D10" s="56">
        <v>10000</v>
      </c>
      <c r="E10" s="42">
        <v>3750</v>
      </c>
      <c r="F10" s="42">
        <v>3750</v>
      </c>
      <c r="G10" s="43"/>
    </row>
    <row r="11" spans="1:7" x14ac:dyDescent="0.25">
      <c r="A11" s="40" t="s">
        <v>15</v>
      </c>
      <c r="B11" s="41" t="s">
        <v>35</v>
      </c>
      <c r="C11" s="41" t="s">
        <v>33</v>
      </c>
      <c r="D11" s="56">
        <v>60000</v>
      </c>
      <c r="E11" s="42">
        <v>19000</v>
      </c>
      <c r="F11" s="42">
        <v>19000</v>
      </c>
      <c r="G11" s="43"/>
    </row>
    <row r="12" spans="1:7" x14ac:dyDescent="0.25">
      <c r="A12" s="40" t="s">
        <v>16</v>
      </c>
      <c r="B12" s="41" t="s">
        <v>45</v>
      </c>
      <c r="C12" s="41" t="s">
        <v>43</v>
      </c>
      <c r="D12" s="56">
        <v>700</v>
      </c>
      <c r="E12" s="42">
        <v>0</v>
      </c>
      <c r="F12" s="42">
        <v>0</v>
      </c>
      <c r="G12" s="43"/>
    </row>
    <row r="13" spans="1:7" x14ac:dyDescent="0.25">
      <c r="A13" s="40" t="s">
        <v>36</v>
      </c>
      <c r="B13" s="41" t="s">
        <v>42</v>
      </c>
      <c r="C13" s="41" t="s">
        <v>58</v>
      </c>
      <c r="D13" s="56">
        <v>30000</v>
      </c>
      <c r="E13" s="42">
        <v>11000</v>
      </c>
      <c r="F13" s="42">
        <v>11000</v>
      </c>
      <c r="G13" s="43"/>
    </row>
    <row r="14" spans="1:7" x14ac:dyDescent="0.25">
      <c r="A14" s="40" t="s">
        <v>20</v>
      </c>
      <c r="B14" s="41" t="s">
        <v>37</v>
      </c>
      <c r="C14" s="41" t="s">
        <v>33</v>
      </c>
      <c r="D14" s="56">
        <v>16000</v>
      </c>
      <c r="E14" s="42">
        <v>6500</v>
      </c>
      <c r="F14" s="42">
        <v>6500</v>
      </c>
      <c r="G14" s="43"/>
    </row>
    <row r="15" spans="1:7" x14ac:dyDescent="0.25">
      <c r="A15" s="40" t="s">
        <v>21</v>
      </c>
      <c r="B15" s="41" t="s">
        <v>38</v>
      </c>
      <c r="C15" s="41" t="s">
        <v>39</v>
      </c>
      <c r="D15" s="56">
        <v>14000</v>
      </c>
      <c r="E15" s="42">
        <v>9750</v>
      </c>
      <c r="F15" s="42">
        <v>9750</v>
      </c>
      <c r="G15" s="43"/>
    </row>
    <row r="16" spans="1:7" x14ac:dyDescent="0.25">
      <c r="A16" s="40" t="s">
        <v>23</v>
      </c>
      <c r="B16" s="41" t="s">
        <v>61</v>
      </c>
      <c r="C16" s="41" t="s">
        <v>62</v>
      </c>
      <c r="D16" s="56">
        <v>1500</v>
      </c>
      <c r="E16" s="42">
        <v>500</v>
      </c>
      <c r="F16" s="42">
        <v>500</v>
      </c>
      <c r="G16" s="43"/>
    </row>
    <row r="17" spans="1:7" x14ac:dyDescent="0.25">
      <c r="A17" s="40" t="s">
        <v>24</v>
      </c>
      <c r="B17" s="41" t="s">
        <v>65</v>
      </c>
      <c r="C17" s="41" t="s">
        <v>60</v>
      </c>
      <c r="D17" s="56">
        <v>3500</v>
      </c>
      <c r="E17" s="42">
        <v>500</v>
      </c>
      <c r="F17" s="42">
        <v>500</v>
      </c>
      <c r="G17" s="43"/>
    </row>
    <row r="18" spans="1:7" ht="15.75" thickBot="1" x14ac:dyDescent="0.3">
      <c r="A18" s="40" t="s">
        <v>26</v>
      </c>
      <c r="B18" s="41" t="s">
        <v>40</v>
      </c>
      <c r="C18" s="41" t="s">
        <v>46</v>
      </c>
      <c r="D18" s="56">
        <v>1432.5</v>
      </c>
      <c r="E18" s="42">
        <v>0</v>
      </c>
      <c r="F18" s="42" t="s">
        <v>102</v>
      </c>
      <c r="G18" s="43"/>
    </row>
    <row r="19" spans="1:7" ht="15.75" thickBot="1" x14ac:dyDescent="0.3">
      <c r="A19" s="45"/>
      <c r="B19" s="45"/>
      <c r="C19" s="58" t="s">
        <v>44</v>
      </c>
      <c r="D19" s="59">
        <f>SUM(D7:D18)</f>
        <v>188632.5</v>
      </c>
      <c r="E19" s="60">
        <f>SUM(E7:E18)</f>
        <v>70000</v>
      </c>
      <c r="F19" s="60">
        <f>SUM(F7:F18)</f>
        <v>70000</v>
      </c>
      <c r="G19" s="60"/>
    </row>
    <row r="22" spans="1:7" x14ac:dyDescent="0.25">
      <c r="A22" t="s">
        <v>48</v>
      </c>
    </row>
    <row r="24" spans="1:7" x14ac:dyDescent="0.25">
      <c r="A24" t="s">
        <v>105</v>
      </c>
    </row>
    <row r="25" spans="1:7" x14ac:dyDescent="0.25">
      <c r="A25" t="s">
        <v>106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O25" sqref="O25"/>
    </sheetView>
  </sheetViews>
  <sheetFormatPr defaultRowHeight="15" x14ac:dyDescent="0.25"/>
  <cols>
    <col min="1" max="1" width="7" customWidth="1"/>
    <col min="2" max="2" width="32" customWidth="1"/>
    <col min="3" max="3" width="31.85546875" customWidth="1"/>
    <col min="4" max="4" width="12.5703125" customWidth="1"/>
    <col min="5" max="5" width="9.42578125" customWidth="1"/>
    <col min="6" max="6" width="24.85546875" customWidth="1"/>
    <col min="7" max="7" width="10.85546875" customWidth="1"/>
  </cols>
  <sheetData>
    <row r="1" spans="1:7" x14ac:dyDescent="0.25">
      <c r="A1" s="1"/>
      <c r="B1" s="2"/>
      <c r="C1" s="1"/>
      <c r="D1" s="1"/>
      <c r="E1" s="1"/>
      <c r="F1" s="1"/>
      <c r="G1" s="1"/>
    </row>
    <row r="2" spans="1:7" x14ac:dyDescent="0.25">
      <c r="A2" s="1"/>
      <c r="B2" s="2" t="s">
        <v>68</v>
      </c>
      <c r="C2" s="1"/>
      <c r="D2" s="1"/>
      <c r="E2" s="1"/>
      <c r="F2" s="1"/>
      <c r="G2" s="1"/>
    </row>
    <row r="3" spans="1:7" x14ac:dyDescent="0.25">
      <c r="A3" s="1"/>
      <c r="B3" s="2"/>
      <c r="C3" s="1"/>
      <c r="D3" s="1"/>
      <c r="E3" s="1"/>
      <c r="F3" s="1"/>
      <c r="G3" s="1"/>
    </row>
    <row r="4" spans="1:7" x14ac:dyDescent="0.25">
      <c r="A4" s="1" t="s">
        <v>29</v>
      </c>
      <c r="B4" s="2"/>
      <c r="C4" s="1"/>
      <c r="D4" s="1"/>
      <c r="E4" s="1"/>
      <c r="F4" s="1"/>
      <c r="G4" s="1"/>
    </row>
    <row r="5" spans="1:7" ht="15.75" thickBot="1" x14ac:dyDescent="0.3">
      <c r="A5" s="1"/>
      <c r="B5" s="1"/>
      <c r="C5" s="1"/>
      <c r="D5" s="1"/>
      <c r="E5" s="1"/>
      <c r="F5" s="1"/>
      <c r="G5" s="1"/>
    </row>
    <row r="6" spans="1:7" x14ac:dyDescent="0.25">
      <c r="A6" s="3" t="s">
        <v>0</v>
      </c>
      <c r="B6" s="4" t="s">
        <v>1</v>
      </c>
      <c r="C6" s="5" t="s">
        <v>2</v>
      </c>
      <c r="D6" s="5" t="s">
        <v>3</v>
      </c>
      <c r="E6" s="6" t="s">
        <v>4</v>
      </c>
      <c r="F6" s="7" t="s">
        <v>4</v>
      </c>
      <c r="G6" s="8" t="s">
        <v>5</v>
      </c>
    </row>
    <row r="7" spans="1:7" ht="15.75" thickBot="1" x14ac:dyDescent="0.3">
      <c r="A7" s="9"/>
      <c r="B7" s="10"/>
      <c r="C7" s="11"/>
      <c r="D7" s="11" t="s">
        <v>67</v>
      </c>
      <c r="E7" s="12" t="s">
        <v>6</v>
      </c>
      <c r="F7" s="13" t="s">
        <v>7</v>
      </c>
      <c r="G7" s="14" t="s">
        <v>8</v>
      </c>
    </row>
    <row r="8" spans="1:7" x14ac:dyDescent="0.25">
      <c r="A8" s="69" t="s">
        <v>9</v>
      </c>
      <c r="B8" s="70" t="s">
        <v>30</v>
      </c>
      <c r="C8" s="71" t="s">
        <v>73</v>
      </c>
      <c r="D8" s="72">
        <v>100</v>
      </c>
      <c r="E8" s="72">
        <v>100</v>
      </c>
      <c r="F8" s="72">
        <v>100</v>
      </c>
      <c r="G8" s="73"/>
    </row>
    <row r="9" spans="1:7" x14ac:dyDescent="0.25">
      <c r="A9" s="74" t="s">
        <v>10</v>
      </c>
      <c r="B9" s="75" t="s">
        <v>11</v>
      </c>
      <c r="C9" s="76" t="s">
        <v>74</v>
      </c>
      <c r="D9" s="77">
        <v>1000</v>
      </c>
      <c r="E9" s="77">
        <v>1000</v>
      </c>
      <c r="F9" s="77">
        <v>1000</v>
      </c>
      <c r="G9" s="78"/>
    </row>
    <row r="10" spans="1:7" x14ac:dyDescent="0.25">
      <c r="A10" s="19" t="s">
        <v>12</v>
      </c>
      <c r="B10" s="20" t="s">
        <v>69</v>
      </c>
      <c r="C10" s="79" t="s">
        <v>75</v>
      </c>
      <c r="D10" s="28">
        <v>3400</v>
      </c>
      <c r="E10" s="28">
        <v>3400</v>
      </c>
      <c r="F10" s="28">
        <v>3400</v>
      </c>
      <c r="G10" s="32"/>
    </row>
    <row r="11" spans="1:7" x14ac:dyDescent="0.25">
      <c r="A11" s="15"/>
      <c r="B11" s="16"/>
      <c r="C11" s="80" t="s">
        <v>76</v>
      </c>
      <c r="D11" s="17"/>
      <c r="E11" s="18"/>
      <c r="F11" s="18"/>
      <c r="G11" s="34"/>
    </row>
    <row r="12" spans="1:7" x14ac:dyDescent="0.25">
      <c r="A12" s="19" t="s">
        <v>13</v>
      </c>
      <c r="B12" s="20" t="s">
        <v>14</v>
      </c>
      <c r="C12" s="21" t="s">
        <v>78</v>
      </c>
      <c r="D12" s="28">
        <v>7970</v>
      </c>
      <c r="E12" s="29">
        <v>6000</v>
      </c>
      <c r="F12" s="29">
        <v>6000</v>
      </c>
      <c r="G12" s="32"/>
    </row>
    <row r="13" spans="1:7" x14ac:dyDescent="0.25">
      <c r="A13" s="22"/>
      <c r="B13" s="16"/>
      <c r="C13" s="23" t="s">
        <v>77</v>
      </c>
      <c r="D13" s="17"/>
      <c r="E13" s="30"/>
      <c r="F13" s="30"/>
      <c r="G13" s="33"/>
    </row>
    <row r="14" spans="1:7" x14ac:dyDescent="0.25">
      <c r="A14" s="19" t="s">
        <v>15</v>
      </c>
      <c r="B14" s="20" t="s">
        <v>25</v>
      </c>
      <c r="C14" s="21" t="s">
        <v>31</v>
      </c>
      <c r="D14" s="28">
        <v>2000</v>
      </c>
      <c r="E14" s="29">
        <v>1000</v>
      </c>
      <c r="F14" s="29">
        <v>1000</v>
      </c>
      <c r="G14" s="32"/>
    </row>
    <row r="15" spans="1:7" x14ac:dyDescent="0.25">
      <c r="A15" s="19" t="s">
        <v>16</v>
      </c>
      <c r="B15" s="20" t="s">
        <v>17</v>
      </c>
      <c r="C15" s="79" t="s">
        <v>79</v>
      </c>
      <c r="D15" s="28">
        <v>4000</v>
      </c>
      <c r="E15" s="28">
        <v>1000</v>
      </c>
      <c r="F15" s="28">
        <v>0</v>
      </c>
      <c r="G15" s="32"/>
    </row>
    <row r="16" spans="1:7" x14ac:dyDescent="0.25">
      <c r="A16" s="22"/>
      <c r="B16" s="16"/>
      <c r="C16" s="80" t="s">
        <v>80</v>
      </c>
      <c r="D16" s="17"/>
      <c r="E16" s="17"/>
      <c r="F16" s="17"/>
      <c r="G16" s="33"/>
    </row>
    <row r="17" spans="1:7" x14ac:dyDescent="0.25">
      <c r="A17" s="19" t="s">
        <v>18</v>
      </c>
      <c r="B17" s="20" t="s">
        <v>19</v>
      </c>
      <c r="C17" s="24" t="s">
        <v>81</v>
      </c>
      <c r="D17" s="28">
        <v>1400</v>
      </c>
      <c r="E17" s="29">
        <v>500</v>
      </c>
      <c r="F17" s="29">
        <v>500</v>
      </c>
      <c r="G17" s="32"/>
    </row>
    <row r="18" spans="1:7" x14ac:dyDescent="0.25">
      <c r="A18" s="19" t="s">
        <v>20</v>
      </c>
      <c r="B18" s="20" t="s">
        <v>22</v>
      </c>
      <c r="C18" s="79" t="s">
        <v>82</v>
      </c>
      <c r="D18" s="28">
        <v>500</v>
      </c>
      <c r="E18" s="28">
        <v>300</v>
      </c>
      <c r="F18" s="28">
        <v>300</v>
      </c>
      <c r="G18" s="32"/>
    </row>
    <row r="19" spans="1:7" x14ac:dyDescent="0.25">
      <c r="A19" s="22"/>
      <c r="B19" s="16"/>
      <c r="C19" s="80" t="s">
        <v>83</v>
      </c>
      <c r="D19" s="17"/>
      <c r="E19" s="17"/>
      <c r="F19" s="17"/>
      <c r="G19" s="33"/>
    </row>
    <row r="20" spans="1:7" x14ac:dyDescent="0.25">
      <c r="A20" s="19" t="s">
        <v>21</v>
      </c>
      <c r="B20" s="20" t="s">
        <v>84</v>
      </c>
      <c r="C20" s="21" t="s">
        <v>85</v>
      </c>
      <c r="D20" s="28">
        <v>440</v>
      </c>
      <c r="E20" s="29">
        <v>300</v>
      </c>
      <c r="F20" s="29">
        <v>300</v>
      </c>
      <c r="G20" s="32"/>
    </row>
    <row r="21" spans="1:7" x14ac:dyDescent="0.25">
      <c r="A21" s="22"/>
      <c r="B21" s="16"/>
      <c r="C21" s="23" t="s">
        <v>86</v>
      </c>
      <c r="D21" s="17"/>
      <c r="E21" s="30"/>
      <c r="F21" s="30"/>
      <c r="G21" s="33"/>
    </row>
    <row r="22" spans="1:7" x14ac:dyDescent="0.25">
      <c r="A22" s="74" t="s">
        <v>23</v>
      </c>
      <c r="B22" s="75" t="s">
        <v>27</v>
      </c>
      <c r="C22" s="81" t="s">
        <v>87</v>
      </c>
      <c r="D22" s="77">
        <v>200</v>
      </c>
      <c r="E22" s="82">
        <v>200</v>
      </c>
      <c r="F22" s="82">
        <v>200</v>
      </c>
      <c r="G22" s="78"/>
    </row>
    <row r="23" spans="1:7" x14ac:dyDescent="0.25">
      <c r="A23" s="19" t="s">
        <v>24</v>
      </c>
      <c r="B23" s="20" t="s">
        <v>70</v>
      </c>
      <c r="C23" s="21" t="s">
        <v>71</v>
      </c>
      <c r="D23" s="28">
        <v>1000</v>
      </c>
      <c r="E23" s="29">
        <v>1000</v>
      </c>
      <c r="F23" s="29">
        <v>1000</v>
      </c>
      <c r="G23" s="32"/>
    </row>
    <row r="24" spans="1:7" x14ac:dyDescent="0.25">
      <c r="A24" s="19" t="s">
        <v>26</v>
      </c>
      <c r="B24" s="20" t="s">
        <v>99</v>
      </c>
      <c r="C24" s="21" t="s">
        <v>46</v>
      </c>
      <c r="D24" s="56">
        <v>1432.5</v>
      </c>
      <c r="E24" s="92" t="s">
        <v>100</v>
      </c>
      <c r="F24" s="93" t="s">
        <v>101</v>
      </c>
      <c r="G24" s="32"/>
    </row>
    <row r="25" spans="1:7" ht="15.75" thickBot="1" x14ac:dyDescent="0.3">
      <c r="A25" s="94"/>
      <c r="B25" s="95"/>
      <c r="C25" s="96"/>
      <c r="D25" s="97"/>
      <c r="E25" s="98"/>
      <c r="F25" s="99" t="s">
        <v>104</v>
      </c>
      <c r="G25" s="100"/>
    </row>
    <row r="26" spans="1:7" ht="16.5" thickTop="1" thickBot="1" x14ac:dyDescent="0.3">
      <c r="A26" s="25"/>
      <c r="B26" s="26"/>
      <c r="C26" s="27" t="s">
        <v>28</v>
      </c>
      <c r="D26" s="101">
        <f>SUM(D8:D25)</f>
        <v>23442.5</v>
      </c>
      <c r="E26" s="31">
        <f>SUM(E8:E25)</f>
        <v>14800</v>
      </c>
      <c r="F26" s="31">
        <v>14800</v>
      </c>
      <c r="G26" s="35"/>
    </row>
    <row r="27" spans="1:7" ht="15.75" thickTop="1" x14ac:dyDescent="0.25">
      <c r="F27" s="102"/>
    </row>
    <row r="29" spans="1:7" x14ac:dyDescent="0.25">
      <c r="A29" t="s">
        <v>72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C19" sqref="C19"/>
    </sheetView>
  </sheetViews>
  <sheetFormatPr defaultRowHeight="15" x14ac:dyDescent="0.25"/>
  <cols>
    <col min="1" max="1" width="4.140625" customWidth="1"/>
    <col min="2" max="2" width="34.85546875" customWidth="1"/>
    <col min="3" max="3" width="32.140625" customWidth="1"/>
    <col min="4" max="4" width="11.42578125" customWidth="1"/>
    <col min="5" max="5" width="10.28515625" customWidth="1"/>
    <col min="7" max="7" width="10.140625" customWidth="1"/>
  </cols>
  <sheetData>
    <row r="1" spans="1:7" x14ac:dyDescent="0.25">
      <c r="B1" t="s">
        <v>95</v>
      </c>
    </row>
    <row r="3" spans="1:7" x14ac:dyDescent="0.25">
      <c r="A3" t="s">
        <v>54</v>
      </c>
    </row>
    <row r="5" spans="1:7" ht="15.75" thickBot="1" x14ac:dyDescent="0.3"/>
    <row r="6" spans="1:7" x14ac:dyDescent="0.25">
      <c r="A6" s="46" t="s">
        <v>0</v>
      </c>
      <c r="B6" s="47" t="s">
        <v>1</v>
      </c>
      <c r="C6" s="47" t="s">
        <v>2</v>
      </c>
      <c r="D6" s="48" t="s">
        <v>3</v>
      </c>
      <c r="E6" s="48" t="s">
        <v>4</v>
      </c>
      <c r="F6" s="48" t="s">
        <v>41</v>
      </c>
      <c r="G6" s="49" t="s">
        <v>5</v>
      </c>
    </row>
    <row r="7" spans="1:7" ht="15.75" thickBot="1" x14ac:dyDescent="0.3">
      <c r="A7" s="64"/>
      <c r="B7" s="51"/>
      <c r="C7" s="51"/>
      <c r="D7" s="52" t="s">
        <v>88</v>
      </c>
      <c r="E7" s="52" t="s">
        <v>6</v>
      </c>
      <c r="F7" s="52" t="s">
        <v>7</v>
      </c>
      <c r="G7" s="53" t="s">
        <v>8</v>
      </c>
    </row>
    <row r="8" spans="1:7" x14ac:dyDescent="0.25">
      <c r="A8" s="62" t="s">
        <v>9</v>
      </c>
      <c r="B8" s="63" t="s">
        <v>92</v>
      </c>
      <c r="C8" s="63" t="s">
        <v>98</v>
      </c>
      <c r="D8" s="67">
        <v>1150</v>
      </c>
      <c r="E8" s="67">
        <v>980</v>
      </c>
      <c r="F8" s="48"/>
      <c r="G8" s="49"/>
    </row>
    <row r="9" spans="1:7" x14ac:dyDescent="0.25">
      <c r="A9" s="66"/>
      <c r="B9" s="61"/>
      <c r="C9" s="61" t="s">
        <v>97</v>
      </c>
      <c r="D9" s="68"/>
      <c r="E9" s="68"/>
      <c r="F9" s="61"/>
      <c r="G9" s="65"/>
    </row>
    <row r="10" spans="1:7" x14ac:dyDescent="0.25">
      <c r="A10" s="85" t="s">
        <v>10</v>
      </c>
      <c r="B10" s="83" t="s">
        <v>93</v>
      </c>
      <c r="C10" s="83" t="s">
        <v>94</v>
      </c>
      <c r="D10" s="83">
        <v>180</v>
      </c>
      <c r="E10" s="83">
        <v>180</v>
      </c>
      <c r="F10" s="83"/>
      <c r="G10" s="86"/>
    </row>
    <row r="11" spans="1:7" x14ac:dyDescent="0.25">
      <c r="A11" s="85" t="s">
        <v>89</v>
      </c>
      <c r="B11" s="83" t="s">
        <v>52</v>
      </c>
      <c r="C11" s="83" t="s">
        <v>53</v>
      </c>
      <c r="D11" s="84">
        <v>3505</v>
      </c>
      <c r="E11" s="84">
        <v>2940</v>
      </c>
      <c r="F11" s="83"/>
      <c r="G11" s="86"/>
    </row>
    <row r="12" spans="1:7" x14ac:dyDescent="0.25">
      <c r="A12" s="85" t="s">
        <v>13</v>
      </c>
      <c r="B12" s="83" t="s">
        <v>96</v>
      </c>
      <c r="C12" s="83" t="s">
        <v>53</v>
      </c>
      <c r="D12" s="84">
        <v>2971</v>
      </c>
      <c r="E12" s="84">
        <v>2500</v>
      </c>
      <c r="F12" s="83"/>
      <c r="G12" s="86"/>
    </row>
    <row r="13" spans="1:7" x14ac:dyDescent="0.25">
      <c r="A13" s="85" t="s">
        <v>90</v>
      </c>
      <c r="B13" s="83" t="s">
        <v>55</v>
      </c>
      <c r="C13" s="83" t="s">
        <v>56</v>
      </c>
      <c r="D13" s="83">
        <v>400</v>
      </c>
      <c r="E13" s="83">
        <v>400</v>
      </c>
      <c r="F13" s="83"/>
      <c r="G13" s="86"/>
    </row>
    <row r="14" spans="1:7" ht="15.75" thickBot="1" x14ac:dyDescent="0.3">
      <c r="A14" s="87"/>
      <c r="B14" s="88"/>
      <c r="C14" s="90" t="s">
        <v>28</v>
      </c>
      <c r="D14" s="91">
        <f>SUM(D8:D13)</f>
        <v>8206</v>
      </c>
      <c r="E14" s="91">
        <f>SUM(E8:E13)</f>
        <v>7000</v>
      </c>
      <c r="F14" s="88"/>
      <c r="G14" s="89"/>
    </row>
    <row r="17" spans="1:1" x14ac:dyDescent="0.25">
      <c r="A17" t="s">
        <v>91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šport 2014</vt:lpstr>
      <vt:lpstr>kultúra 2014</vt:lpstr>
      <vt:lpstr>soc 2014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2014-01-23T10:56:22Z</dcterms:modified>
  <cp:contentStatus>Finálna verzia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